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<sst xmlns="http://schemas.openxmlformats.org/spreadsheetml/2006/main" count="51" uniqueCount="49">
  <si>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</si>
  <si>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</si>
  <si>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</si>
  <si>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</si>
  <si>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</si>
  <si>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</si>
  <si>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</si>
  <si>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</si>
  <si>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</si>
  <si>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</si>
  <si>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</si>
  <si>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</si>
  <si>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</si>
  <si>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</si>
  <si>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</si>
  <si>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</si>
  <si>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</si>
  <si>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</si>
  <si>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</si>
  <si>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</si>
  <si>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</si>
  <si>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</si>
  <si>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</si>
  <si>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</si>
  <si>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</si>
  <si>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</si>
  <si>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</si>
  <si>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</si>
  <si>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</si>
  <si>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</si>
  <si>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</si>
  <si>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</si>
  <si>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</si>
  <si>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</si>
  <si>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</si>
  <si>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</si>
  <si>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</si>
  <si>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</si>
  <si>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</si>
  <si>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</si>
  <si>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</si>
  <si>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</si>
  <si>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</t>
  </si>
  <si>
    <t>Del 1 de Enero al 31 de Marzo de 2020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</si>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</sst>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5" fillId="34" borderId="13" xfId="48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123825</xdr:rowOff>
    </xdr:from>
    <xdr:to>
      <xdr:col>9</xdr:col>
      <xdr:colOff>790575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28600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3">
      <selection activeCell="F9" sqref="F9"/>
    </sheetView>
  </sheetViews>
  <sheetFormatPr defaultColWidth="0" defaultRowHeight="15" zeroHeight="1"/>
  <cols>
    <col min="1" max="1" width="2.7109375" style="1" customWidth="1"/>
    <col min="2" max="2" width="2.8515625" style="1" customWidth="1"/>
    <col min="3" max="3" width="3.00390625" style="1" customWidth="1"/>
    <col min="4" max="4" width="51.28125" style="1" customWidth="1"/>
    <col min="5" max="5" width="15.421875" style="1" customWidth="1"/>
    <col min="6" max="6" width="15.28125" style="1" customWidth="1"/>
    <col min="7" max="8" width="15.7109375" style="1" customWidth="1"/>
    <col min="9" max="9" width="15.140625" style="1" customWidth="1"/>
    <col min="10" max="10" width="14.00390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42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48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24">
      <c r="B9" s="53"/>
      <c r="C9" s="54"/>
      <c r="D9" s="55"/>
      <c r="E9" s="7" t="s">
        <v>4</v>
      </c>
      <c r="F9" s="33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6" t="s">
        <v>11</v>
      </c>
      <c r="C11" s="37"/>
      <c r="D11" s="38"/>
      <c r="E11" s="12">
        <f aca="true" t="shared" si="0" ref="E11:J11">SUM(E12,E15,E24,E28,E31,E36)</f>
        <v>14952600</v>
      </c>
      <c r="F11" s="12">
        <f t="shared" si="0"/>
        <v>0</v>
      </c>
      <c r="G11" s="12">
        <f t="shared" si="0"/>
        <v>14952600</v>
      </c>
      <c r="H11" s="12">
        <f t="shared" si="0"/>
        <v>2374711.45</v>
      </c>
      <c r="I11" s="12">
        <f t="shared" si="0"/>
        <v>2371216.14</v>
      </c>
      <c r="J11" s="12">
        <f t="shared" si="0"/>
        <v>12577888.55</v>
      </c>
    </row>
    <row r="12" spans="2:10" s="13" customFormat="1" ht="28.5" customHeight="1">
      <c r="B12" s="14"/>
      <c r="C12" s="34" t="s">
        <v>12</v>
      </c>
      <c r="D12" s="35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4" t="s">
        <v>15</v>
      </c>
      <c r="D15" s="35"/>
      <c r="E15" s="15">
        <f aca="true" t="shared" si="2" ref="E15:J15">SUM(E16:E23)</f>
        <v>14952600</v>
      </c>
      <c r="F15" s="15">
        <f t="shared" si="2"/>
        <v>0</v>
      </c>
      <c r="G15" s="15">
        <f t="shared" si="2"/>
        <v>14952600</v>
      </c>
      <c r="H15" s="15">
        <f t="shared" si="2"/>
        <v>2374711.45</v>
      </c>
      <c r="I15" s="15">
        <f t="shared" si="2"/>
        <v>2371216.14</v>
      </c>
      <c r="J15" s="15">
        <f t="shared" si="2"/>
        <v>12577888.55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14952600</v>
      </c>
      <c r="F18" s="19">
        <v>0</v>
      </c>
      <c r="G18" s="20">
        <f t="shared" si="3"/>
        <v>14952600</v>
      </c>
      <c r="H18" s="19">
        <v>2374711.45</v>
      </c>
      <c r="I18" s="19">
        <v>2371216.14</v>
      </c>
      <c r="J18" s="21">
        <f t="shared" si="4"/>
        <v>12577888.55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4" t="s">
        <v>24</v>
      </c>
      <c r="D24" s="35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4" t="s">
        <v>28</v>
      </c>
      <c r="D28" s="35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4" t="s">
        <v>31</v>
      </c>
      <c r="D31" s="35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4" t="s">
        <v>36</v>
      </c>
      <c r="D36" s="35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6" t="s">
        <v>38</v>
      </c>
      <c r="C38" s="37"/>
      <c r="D38" s="3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6" t="s">
        <v>39</v>
      </c>
      <c r="C39" s="37"/>
      <c r="D39" s="3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6" t="s">
        <v>40</v>
      </c>
      <c r="C40" s="37"/>
      <c r="D40" s="3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9" t="s">
        <v>41</v>
      </c>
      <c r="D42" s="40"/>
      <c r="E42" s="28">
        <f aca="true" t="shared" si="9" ref="E42:J42">SUM(E11,E38,E39,E40)</f>
        <v>14952600</v>
      </c>
      <c r="F42" s="28">
        <f t="shared" si="9"/>
        <v>0</v>
      </c>
      <c r="G42" s="28">
        <f t="shared" si="9"/>
        <v>14952600</v>
      </c>
      <c r="H42" s="28">
        <f t="shared" si="9"/>
        <v>2374711.45</v>
      </c>
      <c r="I42" s="28">
        <f t="shared" si="9"/>
        <v>2371216.14</v>
      </c>
      <c r="J42" s="28">
        <f t="shared" si="9"/>
        <v>12577888.55</v>
      </c>
    </row>
    <row r="43" s="13" customFormat="1" ht="51.75" customHeight="1"/>
    <row r="44" spans="3:9" ht="15" customHeight="1">
      <c r="C44" s="64" t="s">
        <v>44</v>
      </c>
      <c r="D44" s="65"/>
      <c r="G44" s="64" t="s">
        <v>46</v>
      </c>
      <c r="H44" s="65"/>
      <c r="I44" s="65"/>
    </row>
    <row r="45" spans="3:9" ht="15" customHeight="1">
      <c r="C45" s="66" t="s">
        <v>45</v>
      </c>
      <c r="D45" s="67"/>
      <c r="G45" s="66" t="s">
        <v>47</v>
      </c>
      <c r="H45" s="67"/>
      <c r="I45" s="67"/>
    </row>
    <row r="46" ht="30" customHeight="1"/>
    <row r="47" spans="3:9" s="29" customFormat="1" ht="15" customHeight="1">
      <c r="C47" s="68"/>
      <c r="D47" s="67"/>
      <c r="G47" s="68" t="s">
        <v>42</v>
      </c>
      <c r="H47" s="67"/>
      <c r="I47" s="67"/>
    </row>
    <row r="48" spans="3:9" s="30" customFormat="1" ht="15" customHeight="1">
      <c r="C48" s="69"/>
      <c r="D48" s="70"/>
      <c r="G48" s="69" t="s">
        <v>42</v>
      </c>
      <c r="H48" s="70"/>
      <c r="I48" s="70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69"/>
      <c r="D50" s="70"/>
      <c r="G50" s="69"/>
      <c r="H50" s="70"/>
      <c r="I50" s="70"/>
    </row>
    <row r="51" spans="3:9" s="30" customFormat="1" ht="15" customHeight="1">
      <c r="C51" s="69"/>
      <c r="D51" s="70"/>
      <c r="G51" s="69"/>
      <c r="H51" s="70"/>
      <c r="I51" s="70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ignoredErrors>
    <ignoredError sqref="G15:G36 J15:J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2020-04-29T23:29:08Z</cp:lastPrinted>
  <dcterms:created xsi:type="dcterms:W3CDTF">2014-09-29T18:50:46Z</dcterms:created>
  <dcterms:modified xsi:type="dcterms:W3CDTF">2020-04-29T23:29:13Z</dcterms:modified>
  <cp:category/>
  <cp:version/>
  <cp:contentType/>
  <cp:contentStatus/>
</cp:coreProperties>
</file>