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<sst xmlns="http://schemas.openxmlformats.org/spreadsheetml/2006/main" count="55" uniqueCount="52">
  <si>
    <t>SECRETARÍA EJECUTIVA DEL SISTEMA ESTATAL ANTICORRUPCIÓN</t>
  </si>
  <si>
    <t>Estado Analítico del Ejercicio del Presupuesto de Egresos</t>
  </si>
  <si>
    <t>Clasificación Funcional (Finalidad y Función)</t>
  </si>
  <si>
    <t>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</si>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</sst>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8">
    <font>
      <sz val="11.0"/>
      <color rgb="FF000000"/>
      <name val="Calibri"/>
    </font>
    <font>
      <sz val="11.0"/>
      <color rgb="FF000000"/>
      <name val="Arial"/>
    </font>
    <font>
      <b/>
      <sz val="11.0"/>
      <color rgb="FFFFFFFF"/>
      <name val="Arial"/>
    </font>
    <font/>
    <font>
      <sz val="8.0"/>
      <color rgb="FF000000"/>
      <name val="Arial"/>
    </font>
    <font>
      <b/>
      <sz val="9.0"/>
      <color rgb="FFFFFFFF"/>
      <name val="Arial"/>
    </font>
    <font>
      <sz val="9.0"/>
      <color rgb="FF000000"/>
      <name val="Arial"/>
    </font>
    <font>
      <b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34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164" xfId="0" applyAlignment="1" applyBorder="1" applyFill="1" applyFont="1" applyNumberForma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164" xfId="0" applyAlignment="1" applyBorder="1" applyFont="1" applyNumberFormat="1">
      <alignment horizontal="center" readingOrder="0" shrinkToFit="0" vertical="center" wrapText="0"/>
    </xf>
    <xf borderId="5" fillId="0" fontId="3" numFmtId="0" xfId="0" applyBorder="1" applyFont="1"/>
    <xf borderId="6" fillId="0" fontId="3" numFmtId="0" xfId="0" applyBorder="1" applyFont="1"/>
    <xf borderId="4" fillId="2" fontId="2" numFmtId="164" xfId="0" applyAlignment="1" applyBorder="1" applyFont="1" applyNumberFormat="1">
      <alignment horizontal="center" shrinkToFit="0" vertical="center" wrapText="0"/>
    </xf>
    <xf borderId="7" fillId="2" fontId="2" numFmtId="164" xfId="0" applyAlignment="1" applyBorder="1" applyFont="1" applyNumberForma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3" fontId="4" numFmtId="0" xfId="0" applyAlignment="1" applyBorder="1" applyFill="1" applyFont="1">
      <alignment shrinkToFit="0" vertical="bottom" wrapText="0"/>
    </xf>
    <xf borderId="11" fillId="2" fontId="5" numFmtId="164" xfId="0" applyAlignment="1" applyBorder="1" applyFont="1" applyNumberFormat="1">
      <alignment horizontal="center" shrinkToFit="0" vertical="center" wrapText="0"/>
    </xf>
    <xf borderId="12" fillId="0" fontId="3" numFmtId="0" xfId="0" applyBorder="1" applyFont="1"/>
    <xf borderId="13" fillId="2" fontId="5" numFmtId="164" xfId="0" applyAlignment="1" applyBorder="1" applyFont="1" applyNumberForma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6" fillId="2" fontId="5" numFmtId="164" xfId="0" applyAlignment="1" applyBorder="1" applyFont="1" applyNumberFormat="1">
      <alignment horizontal="center" shrinkToFit="0" vertical="center" wrapText="0"/>
    </xf>
    <xf borderId="17" fillId="0" fontId="3" numFmtId="0" xfId="0" applyBorder="1" applyFont="1"/>
    <xf borderId="18" fillId="0" fontId="3" numFmtId="0" xfId="0" applyBorder="1" applyFont="1"/>
    <xf borderId="19" fillId="2" fontId="5" numFmtId="164" xfId="0" applyAlignment="1" applyBorder="1" applyFont="1" applyNumberFormat="1">
      <alignment horizontal="center" shrinkToFit="0" vertical="center" wrapText="0"/>
    </xf>
    <xf borderId="19" fillId="2" fontId="5" numFmtId="164" xfId="0" applyAlignment="1" applyBorder="1" applyFont="1" applyNumberFormat="1">
      <alignment horizontal="center" shrinkToFit="0" vertical="center" wrapText="1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2" fontId="5" numFmtId="164" xfId="0" applyAlignment="1" applyBorder="1" applyFont="1" applyNumberFormat="1">
      <alignment horizontal="center" shrinkToFit="0" vertical="center" wrapText="0"/>
    </xf>
    <xf borderId="24" fillId="3" fontId="6" numFmtId="0" xfId="0" applyAlignment="1" applyBorder="1" applyFont="1">
      <alignment horizontal="left" shrinkToFit="0" vertical="center" wrapText="1"/>
    </xf>
    <xf borderId="25" fillId="3" fontId="6" numFmtId="0" xfId="0" applyAlignment="1" applyBorder="1" applyFont="1">
      <alignment horizontal="left" shrinkToFit="0" vertical="center" wrapText="1"/>
    </xf>
    <xf borderId="26" fillId="3" fontId="6" numFmtId="3" xfId="0" applyAlignment="1" applyBorder="1" applyFont="1" applyNumberFormat="1">
      <alignment horizontal="left" shrinkToFit="0" vertical="center" wrapText="1"/>
    </xf>
    <xf borderId="4" fillId="3" fontId="7" numFmtId="0" xfId="0" applyAlignment="1" applyBorder="1" applyFont="1">
      <alignment horizontal="left" shrinkToFit="0" vertical="top" wrapText="1"/>
    </xf>
    <xf borderId="27" fillId="3" fontId="7" numFmtId="3" xfId="0" applyAlignment="1" applyBorder="1" applyFont="1" applyNumberFormat="1">
      <alignment horizontal="right" shrinkToFit="0" vertical="top" wrapText="1"/>
    </xf>
    <xf borderId="4" fillId="3" fontId="6" numFmtId="0" xfId="0" applyAlignment="1" applyBorder="1" applyFont="1">
      <alignment horizontal="left" shrinkToFit="0" vertical="top" wrapText="0"/>
    </xf>
    <xf borderId="27" fillId="3" fontId="6" numFmtId="3" xfId="0" applyAlignment="1" applyBorder="1" applyFont="1" applyNumberFormat="1">
      <alignment horizontal="right" shrinkToFit="0" vertical="top" wrapText="1"/>
    </xf>
    <xf borderId="28" fillId="3" fontId="6" numFmtId="0" xfId="0" applyAlignment="1" applyBorder="1" applyFont="1">
      <alignment horizontal="left" shrinkToFit="0" vertical="top" wrapText="0"/>
    </xf>
    <xf borderId="29" fillId="3" fontId="6" numFmtId="0" xfId="0" applyAlignment="1" applyBorder="1" applyFont="1">
      <alignment horizontal="left" shrinkToFit="0" vertical="top" wrapText="0"/>
    </xf>
    <xf borderId="27" fillId="3" fontId="6" numFmtId="3" xfId="0" applyAlignment="1" applyBorder="1" applyFont="1" applyNumberFormat="1">
      <alignment horizontal="right" shrinkToFit="0" vertical="top" wrapText="0"/>
    </xf>
    <xf borderId="27" fillId="3" fontId="7" numFmtId="3" xfId="0" applyAlignment="1" applyBorder="1" applyFont="1" applyNumberFormat="1">
      <alignment horizontal="right" shrinkToFit="0" vertical="top" wrapText="0"/>
    </xf>
    <xf borderId="30" fillId="3" fontId="6" numFmtId="0" xfId="0" applyAlignment="1" applyBorder="1" applyFont="1">
      <alignment horizontal="left" shrinkToFit="0" vertical="top" wrapText="0"/>
    </xf>
    <xf borderId="31" fillId="3" fontId="6" numFmtId="0" xfId="0" applyAlignment="1" applyBorder="1" applyFont="1">
      <alignment shrinkToFit="0" vertical="top" wrapText="0"/>
    </xf>
    <xf borderId="32" fillId="3" fontId="6" numFmtId="3" xfId="0" applyAlignment="1" applyBorder="1" applyFont="1" applyNumberFormat="1">
      <alignment horizontal="right" shrinkToFit="0" vertical="top" wrapText="0"/>
    </xf>
    <xf borderId="30" fillId="3" fontId="7" numFmtId="0" xfId="0" applyAlignment="1" applyBorder="1" applyFont="1">
      <alignment horizontal="left" shrinkToFit="0" vertical="top" wrapText="0"/>
    </xf>
    <xf borderId="31" fillId="3" fontId="7" numFmtId="0" xfId="0" applyAlignment="1" applyBorder="1" applyFont="1">
      <alignment shrinkToFit="0" vertical="top" wrapText="0"/>
    </xf>
    <xf borderId="32" fillId="3" fontId="7" numFmtId="3" xfId="0" applyAlignment="1" applyBorder="1" applyFont="1" applyNumberFormat="1">
      <alignment horizontal="right" shrinkToFit="0" vertical="top" wrapText="0"/>
    </xf>
    <xf borderId="33" fillId="0" fontId="6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33" fillId="0" fontId="3" numFmtId="0" xfId="0" applyBorder="1" applyFont="1"/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333375</xdr:colOff>
      <xdr:row>1</xdr:row>
      <xdr:rowOff>57150</xdr:rowOff>
    </xdr:from>
    <xdr:ext cx="590550" cy="8191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7.86"/>
    <col customWidth="1" min="3" max="3" width="57.0"/>
    <col customWidth="1" min="4" max="5" width="15.29"/>
    <col customWidth="1" min="6" max="6" width="15.0"/>
    <col customWidth="1" min="7" max="7" width="14.71"/>
    <col customWidth="1" min="8" max="8" width="14.29"/>
    <col customWidth="1" min="9" max="9" width="15.71"/>
    <col customWidth="1" min="10" max="26" width="10.0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2"/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8" t="s">
        <v>1</v>
      </c>
      <c r="C4" s="6"/>
      <c r="D4" s="6"/>
      <c r="E4" s="6"/>
      <c r="F4" s="6"/>
      <c r="G4" s="6"/>
      <c r="H4" s="6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8" t="s">
        <v>2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9" t="s">
        <v>3</v>
      </c>
      <c r="C6" s="10"/>
      <c r="D6" s="10"/>
      <c r="E6" s="10"/>
      <c r="F6" s="10"/>
      <c r="G6" s="10"/>
      <c r="H6" s="10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2"/>
      <c r="C7" s="12"/>
      <c r="D7" s="12"/>
      <c r="E7" s="12"/>
      <c r="F7" s="12"/>
      <c r="G7" s="12"/>
      <c r="H7" s="12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3" t="s">
        <v>4</v>
      </c>
      <c r="C8" s="14"/>
      <c r="D8" s="15" t="s">
        <v>5</v>
      </c>
      <c r="E8" s="16"/>
      <c r="F8" s="16"/>
      <c r="G8" s="16"/>
      <c r="H8" s="17"/>
      <c r="I8" s="18" t="s">
        <v>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A9" s="1"/>
      <c r="B9" s="19"/>
      <c r="C9" s="20"/>
      <c r="D9" s="21" t="s">
        <v>7</v>
      </c>
      <c r="E9" s="22" t="s">
        <v>8</v>
      </c>
      <c r="F9" s="21" t="s">
        <v>9</v>
      </c>
      <c r="G9" s="21" t="s">
        <v>10</v>
      </c>
      <c r="H9" s="21" t="s">
        <v>11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4"/>
      <c r="C10" s="25"/>
      <c r="D10" s="21">
        <v>1.0</v>
      </c>
      <c r="E10" s="21">
        <v>2.0</v>
      </c>
      <c r="F10" s="21" t="s">
        <v>12</v>
      </c>
      <c r="G10" s="21">
        <v>4.0</v>
      </c>
      <c r="H10" s="21">
        <v>5.0</v>
      </c>
      <c r="I10" s="26" t="s">
        <v>13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27"/>
      <c r="C11" s="28"/>
      <c r="D11" s="29"/>
      <c r="E11" s="29"/>
      <c r="F11" s="29"/>
      <c r="G11" s="29"/>
      <c r="H11" s="29"/>
      <c r="I11" s="2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30" t="s">
        <v>14</v>
      </c>
      <c r="C12" s="7"/>
      <c r="D12" s="31">
        <f t="shared" ref="D12:I12" si="1">SUM(D13:D20)</f>
        <v>15000000</v>
      </c>
      <c r="E12" s="31">
        <f t="shared" si="1"/>
        <v>0</v>
      </c>
      <c r="F12" s="31">
        <f t="shared" si="1"/>
        <v>15000000</v>
      </c>
      <c r="G12" s="31">
        <f t="shared" si="1"/>
        <v>2152845.39</v>
      </c>
      <c r="H12" s="31">
        <f t="shared" si="1"/>
        <v>1773270.2</v>
      </c>
      <c r="I12" s="31">
        <f t="shared" si="1"/>
        <v>12847154.61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32" t="s">
        <v>15</v>
      </c>
      <c r="C13" s="7"/>
      <c r="D13" s="33"/>
      <c r="E13" s="33"/>
      <c r="F13" s="33">
        <f t="shared" ref="F13:F20" si="2">D13+E13</f>
        <v>0</v>
      </c>
      <c r="G13" s="33"/>
      <c r="H13" s="33"/>
      <c r="I13" s="33">
        <f t="shared" ref="I13:I20" si="3">F13-G13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32" t="s">
        <v>16</v>
      </c>
      <c r="C14" s="7"/>
      <c r="D14" s="33"/>
      <c r="E14" s="33"/>
      <c r="F14" s="33">
        <f t="shared" si="2"/>
        <v>0</v>
      </c>
      <c r="G14" s="33"/>
      <c r="H14" s="33"/>
      <c r="I14" s="33">
        <f t="shared" si="3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"/>
      <c r="B15" s="32" t="s">
        <v>17</v>
      </c>
      <c r="C15" s="7"/>
      <c r="D15" s="33">
        <v>1.5E7</v>
      </c>
      <c r="E15" s="33">
        <v>0.0</v>
      </c>
      <c r="F15" s="33">
        <f t="shared" si="2"/>
        <v>15000000</v>
      </c>
      <c r="G15" s="33">
        <v>2152845.39</v>
      </c>
      <c r="H15" s="33">
        <v>1773270.2</v>
      </c>
      <c r="I15" s="33">
        <f t="shared" si="3"/>
        <v>12847154.61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32" t="s">
        <v>18</v>
      </c>
      <c r="C16" s="7"/>
      <c r="D16" s="33"/>
      <c r="E16" s="33"/>
      <c r="F16" s="33">
        <f t="shared" si="2"/>
        <v>0</v>
      </c>
      <c r="G16" s="33"/>
      <c r="H16" s="33"/>
      <c r="I16" s="33">
        <f t="shared" si="3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1"/>
      <c r="B17" s="32" t="s">
        <v>19</v>
      </c>
      <c r="C17" s="7"/>
      <c r="D17" s="33"/>
      <c r="E17" s="33"/>
      <c r="F17" s="33">
        <f t="shared" si="2"/>
        <v>0</v>
      </c>
      <c r="G17" s="33"/>
      <c r="H17" s="33"/>
      <c r="I17" s="33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1"/>
      <c r="B18" s="32" t="s">
        <v>20</v>
      </c>
      <c r="C18" s="7"/>
      <c r="D18" s="33"/>
      <c r="E18" s="33"/>
      <c r="F18" s="33">
        <f t="shared" si="2"/>
        <v>0</v>
      </c>
      <c r="G18" s="33"/>
      <c r="H18" s="33"/>
      <c r="I18" s="33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"/>
      <c r="B19" s="32" t="s">
        <v>21</v>
      </c>
      <c r="C19" s="7"/>
      <c r="D19" s="33"/>
      <c r="E19" s="33"/>
      <c r="F19" s="33">
        <f t="shared" si="2"/>
        <v>0</v>
      </c>
      <c r="G19" s="33"/>
      <c r="H19" s="33"/>
      <c r="I19" s="33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32" t="s">
        <v>22</v>
      </c>
      <c r="C20" s="7"/>
      <c r="D20" s="33"/>
      <c r="E20" s="33"/>
      <c r="F20" s="33">
        <f t="shared" si="2"/>
        <v>0</v>
      </c>
      <c r="G20" s="33"/>
      <c r="H20" s="33"/>
      <c r="I20" s="33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4"/>
      <c r="C21" s="35"/>
      <c r="D21" s="33"/>
      <c r="E21" s="33"/>
      <c r="F21" s="33"/>
      <c r="G21" s="33"/>
      <c r="H21" s="33"/>
      <c r="I21" s="3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0" t="s">
        <v>23</v>
      </c>
      <c r="C22" s="7"/>
      <c r="D22" s="31">
        <f t="shared" ref="D22:I22" si="4">SUM(D23:D29)</f>
        <v>0</v>
      </c>
      <c r="E22" s="31">
        <f t="shared" si="4"/>
        <v>0</v>
      </c>
      <c r="F22" s="31">
        <f t="shared" si="4"/>
        <v>0</v>
      </c>
      <c r="G22" s="31">
        <f t="shared" si="4"/>
        <v>0</v>
      </c>
      <c r="H22" s="31">
        <f t="shared" si="4"/>
        <v>0</v>
      </c>
      <c r="I22" s="31">
        <f t="shared" si="4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1"/>
      <c r="B23" s="32" t="s">
        <v>24</v>
      </c>
      <c r="C23" s="7"/>
      <c r="D23" s="36"/>
      <c r="E23" s="36"/>
      <c r="F23" s="33">
        <f t="shared" ref="F23:F29" si="5">D23+E23</f>
        <v>0</v>
      </c>
      <c r="G23" s="36"/>
      <c r="H23" s="36"/>
      <c r="I23" s="33">
        <f t="shared" ref="I23:I29" si="6">F23-G23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1"/>
      <c r="B24" s="32" t="s">
        <v>25</v>
      </c>
      <c r="C24" s="7"/>
      <c r="D24" s="36"/>
      <c r="E24" s="36"/>
      <c r="F24" s="33">
        <f t="shared" si="5"/>
        <v>0</v>
      </c>
      <c r="G24" s="36"/>
      <c r="H24" s="36"/>
      <c r="I24" s="33">
        <f t="shared" si="6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1"/>
      <c r="B25" s="32" t="s">
        <v>26</v>
      </c>
      <c r="C25" s="7"/>
      <c r="D25" s="36"/>
      <c r="E25" s="36"/>
      <c r="F25" s="33">
        <f t="shared" si="5"/>
        <v>0</v>
      </c>
      <c r="G25" s="36"/>
      <c r="H25" s="36"/>
      <c r="I25" s="33">
        <f t="shared" si="6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32" t="s">
        <v>27</v>
      </c>
      <c r="C26" s="7"/>
      <c r="D26" s="36"/>
      <c r="E26" s="36"/>
      <c r="F26" s="33">
        <f t="shared" si="5"/>
        <v>0</v>
      </c>
      <c r="G26" s="36"/>
      <c r="H26" s="36"/>
      <c r="I26" s="33">
        <f t="shared" si="6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1"/>
      <c r="B27" s="32" t="s">
        <v>28</v>
      </c>
      <c r="C27" s="7"/>
      <c r="D27" s="36"/>
      <c r="E27" s="36"/>
      <c r="F27" s="33">
        <f t="shared" si="5"/>
        <v>0</v>
      </c>
      <c r="G27" s="36"/>
      <c r="H27" s="36"/>
      <c r="I27" s="33">
        <f t="shared" si="6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B28" s="32" t="s">
        <v>29</v>
      </c>
      <c r="C28" s="7"/>
      <c r="D28" s="36"/>
      <c r="E28" s="36"/>
      <c r="F28" s="33">
        <f t="shared" si="5"/>
        <v>0</v>
      </c>
      <c r="G28" s="36"/>
      <c r="H28" s="36"/>
      <c r="I28" s="33">
        <f t="shared" si="6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32" t="s">
        <v>30</v>
      </c>
      <c r="C29" s="7"/>
      <c r="D29" s="36"/>
      <c r="E29" s="36"/>
      <c r="F29" s="33">
        <f t="shared" si="5"/>
        <v>0</v>
      </c>
      <c r="G29" s="36"/>
      <c r="H29" s="36"/>
      <c r="I29" s="33">
        <f t="shared" si="6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4"/>
      <c r="C30" s="35"/>
      <c r="D30" s="36"/>
      <c r="E30" s="36"/>
      <c r="F30" s="33"/>
      <c r="G30" s="36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0" t="s">
        <v>31</v>
      </c>
      <c r="C31" s="7"/>
      <c r="D31" s="37">
        <f t="shared" ref="D31:I31" si="7">SUM(D32:D40)</f>
        <v>0</v>
      </c>
      <c r="E31" s="37">
        <f t="shared" si="7"/>
        <v>0</v>
      </c>
      <c r="F31" s="37">
        <f t="shared" si="7"/>
        <v>0</v>
      </c>
      <c r="G31" s="37">
        <f t="shared" si="7"/>
        <v>0</v>
      </c>
      <c r="H31" s="37">
        <f t="shared" si="7"/>
        <v>0</v>
      </c>
      <c r="I31" s="37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B32" s="32" t="s">
        <v>32</v>
      </c>
      <c r="C32" s="7"/>
      <c r="D32" s="36"/>
      <c r="E32" s="36"/>
      <c r="F32" s="33">
        <f t="shared" ref="F32:F40" si="8">D32+E32</f>
        <v>0</v>
      </c>
      <c r="G32" s="36"/>
      <c r="H32" s="36"/>
      <c r="I32" s="33">
        <f t="shared" ref="I32:I40" si="9">F32-G32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32" t="s">
        <v>33</v>
      </c>
      <c r="C33" s="7"/>
      <c r="D33" s="36"/>
      <c r="E33" s="36"/>
      <c r="F33" s="33">
        <f t="shared" si="8"/>
        <v>0</v>
      </c>
      <c r="G33" s="36"/>
      <c r="H33" s="36"/>
      <c r="I33" s="33">
        <f t="shared" si="9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"/>
      <c r="B34" s="32" t="s">
        <v>34</v>
      </c>
      <c r="C34" s="7"/>
      <c r="D34" s="36"/>
      <c r="E34" s="36"/>
      <c r="F34" s="33">
        <f t="shared" si="8"/>
        <v>0</v>
      </c>
      <c r="G34" s="36"/>
      <c r="H34" s="36"/>
      <c r="I34" s="33">
        <f t="shared" si="9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32" t="s">
        <v>35</v>
      </c>
      <c r="C35" s="7"/>
      <c r="D35" s="36"/>
      <c r="E35" s="36"/>
      <c r="F35" s="33">
        <f t="shared" si="8"/>
        <v>0</v>
      </c>
      <c r="G35" s="36"/>
      <c r="H35" s="36"/>
      <c r="I35" s="33">
        <f t="shared" si="9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32" t="s">
        <v>36</v>
      </c>
      <c r="C36" s="7"/>
      <c r="D36" s="36"/>
      <c r="E36" s="36"/>
      <c r="F36" s="33">
        <f t="shared" si="8"/>
        <v>0</v>
      </c>
      <c r="G36" s="36"/>
      <c r="H36" s="36"/>
      <c r="I36" s="33">
        <f t="shared" si="9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"/>
      <c r="B37" s="32" t="s">
        <v>37</v>
      </c>
      <c r="C37" s="7"/>
      <c r="D37" s="36"/>
      <c r="E37" s="36"/>
      <c r="F37" s="33">
        <f t="shared" si="8"/>
        <v>0</v>
      </c>
      <c r="G37" s="36"/>
      <c r="H37" s="36"/>
      <c r="I37" s="33">
        <f t="shared" si="9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1"/>
      <c r="B38" s="32" t="s">
        <v>38</v>
      </c>
      <c r="C38" s="7"/>
      <c r="D38" s="36"/>
      <c r="E38" s="36"/>
      <c r="F38" s="33">
        <f t="shared" si="8"/>
        <v>0</v>
      </c>
      <c r="G38" s="36"/>
      <c r="H38" s="36"/>
      <c r="I38" s="33">
        <f t="shared" si="9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1"/>
      <c r="B39" s="32" t="s">
        <v>39</v>
      </c>
      <c r="C39" s="7"/>
      <c r="D39" s="36"/>
      <c r="E39" s="36"/>
      <c r="F39" s="33">
        <f t="shared" si="8"/>
        <v>0</v>
      </c>
      <c r="G39" s="36"/>
      <c r="H39" s="36"/>
      <c r="I39" s="33">
        <f t="shared" si="9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1"/>
      <c r="B40" s="32" t="s">
        <v>40</v>
      </c>
      <c r="C40" s="7"/>
      <c r="D40" s="36"/>
      <c r="E40" s="36"/>
      <c r="F40" s="33">
        <f t="shared" si="8"/>
        <v>0</v>
      </c>
      <c r="G40" s="36"/>
      <c r="H40" s="36"/>
      <c r="I40" s="33">
        <f t="shared" si="9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34"/>
      <c r="C41" s="35"/>
      <c r="D41" s="36"/>
      <c r="E41" s="36"/>
      <c r="F41" s="36"/>
      <c r="G41" s="36"/>
      <c r="H41" s="36"/>
      <c r="I41" s="3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30" t="s">
        <v>41</v>
      </c>
      <c r="C42" s="7"/>
      <c r="D42" s="37">
        <f t="shared" ref="D42:I42" si="10">SUM(D43:D46)</f>
        <v>0</v>
      </c>
      <c r="E42" s="37">
        <f t="shared" si="10"/>
        <v>0</v>
      </c>
      <c r="F42" s="37">
        <f t="shared" si="10"/>
        <v>0</v>
      </c>
      <c r="G42" s="37">
        <f t="shared" si="10"/>
        <v>0</v>
      </c>
      <c r="H42" s="37">
        <f t="shared" si="10"/>
        <v>0</v>
      </c>
      <c r="I42" s="37">
        <f t="shared" si="1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1"/>
      <c r="B43" s="32" t="s">
        <v>42</v>
      </c>
      <c r="C43" s="7"/>
      <c r="D43" s="36"/>
      <c r="E43" s="36"/>
      <c r="F43" s="33">
        <f t="shared" ref="F43:F46" si="11">D43+E43</f>
        <v>0</v>
      </c>
      <c r="G43" s="36"/>
      <c r="H43" s="36"/>
      <c r="I43" s="33">
        <f t="shared" ref="I43:I46" si="12">F43-G43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1"/>
      <c r="B44" s="32" t="s">
        <v>43</v>
      </c>
      <c r="C44" s="7"/>
      <c r="D44" s="36"/>
      <c r="E44" s="36"/>
      <c r="F44" s="33">
        <f t="shared" si="11"/>
        <v>0</v>
      </c>
      <c r="G44" s="36"/>
      <c r="H44" s="36"/>
      <c r="I44" s="33">
        <f t="shared" si="12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1"/>
      <c r="B45" s="32" t="s">
        <v>44</v>
      </c>
      <c r="C45" s="7"/>
      <c r="D45" s="36"/>
      <c r="E45" s="36"/>
      <c r="F45" s="33">
        <f t="shared" si="11"/>
        <v>0</v>
      </c>
      <c r="G45" s="36"/>
      <c r="H45" s="36"/>
      <c r="I45" s="33">
        <f t="shared" si="12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1"/>
      <c r="B46" s="32" t="s">
        <v>45</v>
      </c>
      <c r="C46" s="7"/>
      <c r="D46" s="36"/>
      <c r="E46" s="36"/>
      <c r="F46" s="33">
        <f t="shared" si="11"/>
        <v>0</v>
      </c>
      <c r="G46" s="36"/>
      <c r="H46" s="36"/>
      <c r="I46" s="33">
        <f t="shared" si="12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8"/>
      <c r="C47" s="39"/>
      <c r="D47" s="40"/>
      <c r="E47" s="40"/>
      <c r="F47" s="40"/>
      <c r="G47" s="40"/>
      <c r="H47" s="40"/>
      <c r="I47" s="4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41"/>
      <c r="C48" s="42" t="s">
        <v>46</v>
      </c>
      <c r="D48" s="43">
        <f t="shared" ref="D48:I48" si="13">SUM(D12,D22,D31,D42)</f>
        <v>15000000</v>
      </c>
      <c r="E48" s="43">
        <f t="shared" si="13"/>
        <v>0</v>
      </c>
      <c r="F48" s="43">
        <f t="shared" si="13"/>
        <v>15000000</v>
      </c>
      <c r="G48" s="43">
        <f t="shared" si="13"/>
        <v>2152845.39</v>
      </c>
      <c r="H48" s="43">
        <f t="shared" si="13"/>
        <v>1773270.2</v>
      </c>
      <c r="I48" s="43">
        <f t="shared" si="13"/>
        <v>12847154.61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4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"/>
      <c r="C51" s="44" t="s">
        <v>47</v>
      </c>
      <c r="D51" s="45"/>
      <c r="E51" s="1"/>
      <c r="F51" s="1"/>
      <c r="G51" s="44" t="s">
        <v>48</v>
      </c>
      <c r="H51" s="46"/>
      <c r="I51" s="4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/>
      <c r="B52" s="1"/>
      <c r="C52" s="45" t="s">
        <v>49</v>
      </c>
      <c r="D52" s="45"/>
      <c r="E52" s="1"/>
      <c r="F52" s="1"/>
      <c r="G52" s="45" t="s">
        <v>50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47"/>
      <c r="B54" s="47"/>
      <c r="C54" s="45" t="s">
        <v>51</v>
      </c>
      <c r="E54" s="47"/>
      <c r="F54" s="47"/>
      <c r="G54" s="45" t="s">
        <v>51</v>
      </c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5.0" customHeight="1">
      <c r="A55" s="48"/>
      <c r="B55" s="48"/>
      <c r="C55" s="49" t="s">
        <v>51</v>
      </c>
      <c r="E55" s="48"/>
      <c r="F55" s="48"/>
      <c r="G55" s="49" t="s">
        <v>51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0" customHeight="1">
      <c r="A56" s="48"/>
      <c r="B56" s="48"/>
      <c r="C56" s="49"/>
      <c r="D56" s="50"/>
      <c r="E56" s="48"/>
      <c r="F56" s="48"/>
      <c r="G56" s="49"/>
      <c r="H56" s="50"/>
      <c r="I56" s="50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0" customHeight="1">
      <c r="A57" s="48"/>
      <c r="B57" s="48"/>
      <c r="C57" s="49"/>
      <c r="E57" s="48"/>
      <c r="F57" s="48"/>
      <c r="G57" s="49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0" customHeight="1">
      <c r="A58" s="48"/>
      <c r="B58" s="48"/>
      <c r="C58" s="49"/>
      <c r="E58" s="48"/>
      <c r="F58" s="48"/>
      <c r="G58" s="4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4.2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hidden="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hidden="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hidden="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hidden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hidden="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0">
    <mergeCell ref="B5:I5"/>
    <mergeCell ref="B6:I6"/>
    <mergeCell ref="B13:C13"/>
    <mergeCell ref="B14:C14"/>
    <mergeCell ref="D8:H8"/>
    <mergeCell ref="I8:I9"/>
    <mergeCell ref="B12:C12"/>
    <mergeCell ref="B8:C10"/>
    <mergeCell ref="B18:C18"/>
    <mergeCell ref="B16:C16"/>
    <mergeCell ref="B17:C17"/>
    <mergeCell ref="B2:I2"/>
    <mergeCell ref="B4:I4"/>
    <mergeCell ref="B3:I3"/>
    <mergeCell ref="B15:C15"/>
    <mergeCell ref="C55:D55"/>
    <mergeCell ref="G55:I55"/>
    <mergeCell ref="C57:D57"/>
    <mergeCell ref="C58:D58"/>
    <mergeCell ref="G54:I54"/>
    <mergeCell ref="C54:D54"/>
    <mergeCell ref="G57:I57"/>
    <mergeCell ref="G58:I58"/>
    <mergeCell ref="B37:C37"/>
    <mergeCell ref="B38:C38"/>
    <mergeCell ref="B29:C29"/>
    <mergeCell ref="B32:C32"/>
    <mergeCell ref="B31:C31"/>
    <mergeCell ref="B33:C33"/>
    <mergeCell ref="B34:C34"/>
    <mergeCell ref="B43:C43"/>
    <mergeCell ref="B44:C44"/>
    <mergeCell ref="B45:C45"/>
    <mergeCell ref="B46:C46"/>
    <mergeCell ref="B36:C36"/>
    <mergeCell ref="B42:C42"/>
    <mergeCell ref="B39:C39"/>
    <mergeCell ref="B40:C40"/>
    <mergeCell ref="G52:I52"/>
    <mergeCell ref="G51:I51"/>
    <mergeCell ref="B35:C35"/>
    <mergeCell ref="B23:C23"/>
    <mergeCell ref="B22:C22"/>
    <mergeCell ref="B19:C19"/>
    <mergeCell ref="B20:C20"/>
    <mergeCell ref="B24:C24"/>
    <mergeCell ref="B25:C25"/>
    <mergeCell ref="B26:C26"/>
    <mergeCell ref="B27:C27"/>
    <mergeCell ref="B28:C28"/>
  </mergeCells>
  <printOptions horizontalCentered="1"/>
  <pageMargins bottom="0.33716475095785436" footer="0.0" header="0.0" left="0.7" right="0.7" top="0.32662835249042144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