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.01" sheetId="1" r:id="rId3"/>
  </sheets>
  <definedNames/>
  <calcPr/>
</workbook>
</file>

<file path=xl/sharedStrings.xml><?xml version="1.0" encoding="utf-8"?>
<sst xmlns="http://schemas.openxmlformats.org/spreadsheetml/2006/main" count="70" uniqueCount="66">
  <si>
    <t>SECRETARIA EJECUTIVA DEL SISTEMA ESTATAL ANTICORRUPCION</t>
  </si>
  <si>
    <t>Estado de Actividades</t>
  </si>
  <si>
    <t>Del 1 de Enero al 31 de Marzo de 2019 y 2018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</si>
  <si>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</si>
  <si>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</si>
  <si>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</si>
  <si>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</si>
  <si>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</si>
  <si>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</si>
  <si>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</si>
  <si>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</si>
  <si>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</si>
  <si>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</si>
  <si>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</si>
  <si>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</si>
  <si>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</si>
  <si>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</si>
  <si>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Transferencia, Asignaciones, Subsidios y Otras Ayudas</t>
  </si>
  <si>
    <t>Aprovechamientos</t>
  </si>
  <si>
    <t>Transferencias Internas y Asignaciones al Sector Público</t>
  </si>
  <si>
    <t xml:space="preserve">Ingresos por Venta de Bienes y Prestación de Servicios </t>
  </si>
  <si>
    <t>Transferencias al Resto del Sector Público</t>
  </si>
  <si>
    <t>Subsidios y Subvenciones</t>
  </si>
  <si>
    <t>Ayudas Sociales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</si>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</sst>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;\-0\ "/>
    <numFmt numFmtId="165" formatCode="_-* #,##0.00_-;\-* #,##0.00_-;_-* &quot;-&quot;??_-;_-@"/>
  </numFmts>
  <fonts count="11">
    <font>
      <sz val="11.0"/>
      <color rgb="FF000000"/>
      <name val="Calibri"/>
    </font>
    <font>
      <sz val="9.0"/>
      <color rgb="FF000000"/>
      <name val="Arial"/>
    </font>
    <font>
      <b/>
      <sz val="9.0"/>
      <name val="Arial"/>
    </font>
    <font/>
    <font>
      <b/>
      <sz val="9.0"/>
      <color rgb="FF000000"/>
      <name val="Arial"/>
    </font>
    <font>
      <sz val="9.0"/>
      <name val="Arial"/>
    </font>
    <font>
      <sz val="9.0"/>
      <color rgb="FFFFFFFF"/>
      <name val="Arial"/>
    </font>
    <font>
      <b/>
      <sz val="9.0"/>
      <color rgb="FFFFFFFF"/>
      <name val="Arial"/>
    </font>
    <font>
      <i/>
      <sz val="9.0"/>
      <name val="Arial"/>
    </font>
    <font>
      <b/>
      <i/>
      <sz val="9.0"/>
      <name val="Arial"/>
    </font>
    <font>
      <i/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  <right/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1" fillId="2" fontId="4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0" fontId="3" numFmtId="0" xfId="0" applyBorder="1" applyFont="1"/>
    <xf borderId="7" fillId="0" fontId="3" numFmtId="0" xfId="0" applyBorder="1" applyFont="1"/>
    <xf borderId="8" fillId="2" fontId="1" numFmtId="0" xfId="0" applyAlignment="1" applyBorder="1" applyFont="1">
      <alignment shrinkToFit="0" vertical="bottom" wrapText="0"/>
    </xf>
    <xf borderId="1" fillId="2" fontId="5" numFmtId="0" xfId="0" applyAlignment="1" applyBorder="1" applyFont="1">
      <alignment horizontal="center" shrinkToFit="0" vertical="center" wrapText="0"/>
    </xf>
    <xf borderId="1" fillId="2" fontId="5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9" fillId="3" fontId="6" numFmtId="0" xfId="0" applyAlignment="1" applyBorder="1" applyFill="1" applyFont="1">
      <alignment horizontal="center" shrinkToFit="0" vertical="center" wrapText="0"/>
    </xf>
    <xf borderId="10" fillId="3" fontId="7" numFmtId="0" xfId="0" applyAlignment="1" applyBorder="1" applyFont="1">
      <alignment horizontal="center" shrinkToFit="0" vertical="center" wrapText="0"/>
    </xf>
    <xf borderId="11" fillId="0" fontId="3" numFmtId="0" xfId="0" applyBorder="1" applyFont="1"/>
    <xf borderId="12" fillId="3" fontId="7" numFmtId="164" xfId="0" applyAlignment="1" applyBorder="1" applyFont="1" applyNumberFormat="1">
      <alignment horizontal="center" shrinkToFit="0" vertical="center" wrapText="0"/>
    </xf>
    <xf borderId="12" fillId="3" fontId="7" numFmtId="0" xfId="0" applyAlignment="1" applyBorder="1" applyFont="1">
      <alignment horizontal="center" shrinkToFit="0" vertical="center" wrapText="0"/>
    </xf>
    <xf borderId="13" fillId="3" fontId="7" numFmtId="0" xfId="0" applyAlignment="1" applyBorder="1" applyFont="1">
      <alignment horizontal="center" shrinkToFit="0" vertical="center" wrapText="0"/>
    </xf>
    <xf borderId="14" fillId="2" fontId="1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shrinkToFit="0" vertical="center" wrapText="0"/>
    </xf>
    <xf borderId="1" fillId="2" fontId="5" numFmtId="0" xfId="0" applyAlignment="1" applyBorder="1" applyFont="1">
      <alignment shrinkToFit="0" vertical="bottom" wrapText="0"/>
    </xf>
    <xf borderId="15" fillId="2" fontId="1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2" fillId="2" fontId="2" numFmtId="0" xfId="0" applyAlignment="1" applyBorder="1" applyFont="1">
      <alignment shrinkToFit="0" vertical="top" wrapText="1"/>
    </xf>
    <xf borderId="1" fillId="2" fontId="5" numFmtId="3" xfId="0" applyAlignment="1" applyBorder="1" applyFont="1" applyNumberFormat="1">
      <alignment shrinkToFit="0" vertical="top" wrapText="0"/>
    </xf>
    <xf borderId="1" fillId="2" fontId="1" numFmtId="0" xfId="0" applyAlignment="1" applyBorder="1" applyFont="1">
      <alignment shrinkToFit="0" vertical="top" wrapText="0"/>
    </xf>
    <xf borderId="14" fillId="2" fontId="2" numFmtId="0" xfId="0" applyAlignment="1" applyBorder="1" applyFont="1">
      <alignment horizontal="left" shrinkToFit="0" vertical="top" wrapText="0"/>
    </xf>
    <xf borderId="2" fillId="2" fontId="2" numFmtId="0" xfId="0" applyAlignment="1" applyBorder="1" applyFont="1">
      <alignment horizontal="left" shrinkToFit="0" vertical="top" wrapText="1"/>
    </xf>
    <xf borderId="1" fillId="2" fontId="2" numFmtId="3" xfId="0" applyAlignment="1" applyBorder="1" applyFont="1" applyNumberFormat="1">
      <alignment shrinkToFit="0" vertical="top" wrapText="0"/>
    </xf>
    <xf borderId="15" fillId="2" fontId="1" numFmtId="0" xfId="0" applyAlignment="1" applyBorder="1" applyFont="1">
      <alignment shrinkToFit="0" vertical="top" wrapText="0"/>
    </xf>
    <xf borderId="14" fillId="2" fontId="5" numFmtId="0" xfId="0" applyAlignment="1" applyBorder="1" applyFont="1">
      <alignment horizontal="left" shrinkToFit="0" vertical="top" wrapText="0"/>
    </xf>
    <xf borderId="2" fillId="2" fontId="5" numFmtId="0" xfId="0" applyAlignment="1" applyBorder="1" applyFont="1">
      <alignment horizontal="left" shrinkToFit="0" vertical="top" wrapText="1"/>
    </xf>
    <xf borderId="1" fillId="2" fontId="5" numFmtId="3" xfId="0" applyAlignment="1" applyBorder="1" applyFont="1" applyNumberFormat="1">
      <alignment readingOrder="0" shrinkToFit="0" vertical="top" wrapText="0"/>
    </xf>
    <xf borderId="1" fillId="2" fontId="2" numFmtId="0" xfId="0" applyAlignment="1" applyBorder="1" applyFont="1">
      <alignment shrinkToFit="0" vertical="top" wrapText="1"/>
    </xf>
    <xf borderId="1" fillId="2" fontId="5" numFmtId="0" xfId="0" applyAlignment="1" applyBorder="1" applyFont="1">
      <alignment shrinkToFit="0" vertical="top" wrapText="0"/>
    </xf>
    <xf borderId="1" fillId="2" fontId="8" numFmtId="3" xfId="0" applyAlignment="1" applyBorder="1" applyFont="1" applyNumberFormat="1">
      <alignment shrinkToFit="0" vertical="top" wrapText="0"/>
    </xf>
    <xf borderId="1" fillId="2" fontId="9" numFmtId="0" xfId="0" applyAlignment="1" applyBorder="1" applyFont="1">
      <alignment shrinkToFit="0" vertical="top" wrapText="0"/>
    </xf>
    <xf borderId="14" fillId="2" fontId="9" numFmtId="0" xfId="0" applyAlignment="1" applyBorder="1" applyFont="1">
      <alignment horizontal="left" shrinkToFit="0" vertical="top" wrapText="0"/>
    </xf>
    <xf borderId="2" fillId="2" fontId="9" numFmtId="0" xfId="0" applyAlignment="1" applyBorder="1" applyFont="1">
      <alignment horizontal="left" shrinkToFit="0" vertical="top" wrapText="1"/>
    </xf>
    <xf borderId="1" fillId="2" fontId="9" numFmtId="3" xfId="0" applyAlignment="1" applyBorder="1" applyFont="1" applyNumberFormat="1">
      <alignment shrinkToFit="0" vertical="top" wrapText="0"/>
    </xf>
    <xf borderId="1" fillId="2" fontId="10" numFmtId="0" xfId="0" applyAlignment="1" applyBorder="1" applyFont="1">
      <alignment shrinkToFit="0" vertical="top" wrapText="0"/>
    </xf>
    <xf borderId="15" fillId="2" fontId="10" numFmtId="0" xfId="0" applyAlignment="1" applyBorder="1" applyFont="1">
      <alignment shrinkToFit="0" vertical="top" wrapText="0"/>
    </xf>
    <xf borderId="1" fillId="2" fontId="9" numFmtId="0" xfId="0" applyAlignment="1" applyBorder="1" applyFont="1">
      <alignment shrinkToFit="0" vertical="top" wrapText="1"/>
    </xf>
    <xf borderId="2" fillId="2" fontId="9" numFmtId="0" xfId="0" applyAlignment="1" applyBorder="1" applyFont="1">
      <alignment shrinkToFit="0" vertical="top" wrapText="1"/>
    </xf>
    <xf borderId="16" fillId="2" fontId="1" numFmtId="0" xfId="0" applyAlignment="1" applyBorder="1" applyFont="1">
      <alignment shrinkToFit="0" vertical="bottom" wrapText="0"/>
    </xf>
    <xf borderId="17" fillId="2" fontId="1" numFmtId="0" xfId="0" applyAlignment="1" applyBorder="1" applyFont="1">
      <alignment shrinkToFit="0" vertical="bottom" wrapText="0"/>
    </xf>
    <xf borderId="18" fillId="2" fontId="1" numFmtId="0" xfId="0" applyAlignment="1" applyBorder="1" applyFont="1">
      <alignment shrinkToFit="0" vertical="bottom" wrapText="0"/>
    </xf>
    <xf borderId="17" fillId="2" fontId="5" numFmtId="0" xfId="0" applyAlignment="1" applyBorder="1" applyFont="1">
      <alignment shrinkToFit="0" vertical="top" wrapText="0"/>
    </xf>
    <xf borderId="17" fillId="2" fontId="5" numFmtId="0" xfId="0" applyAlignment="1" applyBorder="1" applyFont="1">
      <alignment shrinkToFit="0" vertical="bottom" wrapText="0"/>
    </xf>
    <xf borderId="17" fillId="2" fontId="5" numFmtId="165" xfId="0" applyAlignment="1" applyBorder="1" applyFont="1" applyNumberFormat="1">
      <alignment shrinkToFit="0" vertical="bottom" wrapText="0"/>
    </xf>
    <xf borderId="17" fillId="2" fontId="5" numFmtId="0" xfId="0" applyAlignment="1" applyBorder="1" applyFont="1">
      <alignment shrinkToFit="0" vertical="center" wrapText="0"/>
    </xf>
    <xf borderId="1" fillId="2" fontId="5" numFmtId="165" xfId="0" applyAlignment="1" applyBorder="1" applyFont="1" applyNumberFormat="1">
      <alignment shrinkToFit="0" vertical="bottom" wrapText="0"/>
    </xf>
    <xf borderId="1" fillId="2" fontId="5" numFmtId="0" xfId="0" applyAlignment="1" applyBorder="1" applyFont="1">
      <alignment shrinkToFit="0" vertical="center" wrapText="0"/>
    </xf>
    <xf borderId="2" fillId="2" fontId="5" numFmtId="0" xfId="0" applyAlignment="1" applyBorder="1" applyFont="1">
      <alignment horizontal="left" shrinkToFit="0" vertical="top" wrapText="0"/>
    </xf>
    <xf borderId="19" fillId="2" fontId="5" numFmtId="0" xfId="0" applyAlignment="1" applyBorder="1" applyFont="1">
      <alignment horizontal="center" shrinkToFit="0" vertical="bottom" wrapText="0"/>
    </xf>
    <xf borderId="20" fillId="0" fontId="3" numFmtId="0" xfId="0" applyBorder="1" applyFont="1"/>
    <xf borderId="19" fillId="2" fontId="5" numFmtId="0" xfId="0" applyAlignment="1" applyBorder="1" applyFont="1">
      <alignment horizontal="center" shrinkToFit="0" vertical="center" wrapText="0"/>
    </xf>
    <xf borderId="1" fillId="2" fontId="2" numFmtId="0" xfId="0" applyAlignment="1" applyBorder="1" applyFont="1">
      <alignment horizontal="right" shrinkToFit="0" vertical="top" wrapText="0"/>
    </xf>
    <xf borderId="21" fillId="2" fontId="1" numFmtId="0" xfId="0" applyAlignment="1" applyBorder="1" applyFont="1">
      <alignment horizontal="center" shrinkToFit="0" vertical="bottom" wrapText="0"/>
    </xf>
    <xf borderId="22" fillId="0" fontId="3" numFmtId="0" xfId="0" applyBorder="1" applyFont="1"/>
    <xf borderId="1" fillId="2" fontId="2" numFmtId="0" xfId="0" applyAlignment="1" applyBorder="1" applyFont="1">
      <alignment shrinkToFit="0" vertical="top" wrapText="0"/>
    </xf>
    <xf borderId="1" fillId="2" fontId="5" numFmtId="0" xfId="0" applyAlignment="1" applyBorder="1" applyFont="1">
      <alignment horizontal="right" shrinkToFit="0" vertical="bottom" wrapText="0"/>
    </xf>
    <xf borderId="2" fillId="2" fontId="5" numFmtId="0" xfId="0" applyAlignment="1" applyBorder="1" applyFont="1">
      <alignment horizontal="center" shrinkToFit="0" vertical="top" wrapText="1"/>
    </xf>
    <xf borderId="1" fillId="2" fontId="5" numFmtId="165" xfId="0" applyAlignment="1" applyBorder="1" applyFont="1" applyNumberFormat="1">
      <alignment shrinkToFit="0" vertical="top" wrapText="0"/>
    </xf>
    <xf borderId="1" fillId="2" fontId="5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0</xdr:row>
      <xdr:rowOff>142875</xdr:rowOff>
    </xdr:from>
    <xdr:ext cx="685800" cy="9525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2" width="2.43"/>
    <col customWidth="1" min="3" max="3" width="22.0"/>
    <col customWidth="1" min="4" max="4" width="68.86"/>
    <col customWidth="1" min="5" max="5" width="16.29"/>
    <col customWidth="1" min="6" max="6" width="15.86"/>
    <col customWidth="1" min="7" max="7" width="4.86"/>
    <col customWidth="1" min="8" max="8" width="11.43"/>
    <col customWidth="1" min="9" max="9" width="46.57"/>
    <col customWidth="1" min="10" max="10" width="17.43"/>
    <col customWidth="1" min="11" max="11" width="16.86"/>
    <col customWidth="1" min="12" max="12" width="3.71"/>
    <col customWidth="1" min="13" max="26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4"/>
      <c r="E2" s="5"/>
      <c r="F2" s="5"/>
      <c r="G2" s="5"/>
      <c r="H2" s="5"/>
      <c r="I2" s="5"/>
      <c r="J2" s="6"/>
      <c r="K2" s="3"/>
      <c r="L2" s="3"/>
    </row>
    <row r="3">
      <c r="A3" s="1"/>
      <c r="B3" s="1"/>
      <c r="C3" s="7"/>
      <c r="D3" s="4" t="s">
        <v>0</v>
      </c>
      <c r="E3" s="5"/>
      <c r="F3" s="5"/>
      <c r="G3" s="5"/>
      <c r="H3" s="5"/>
      <c r="I3" s="5"/>
      <c r="J3" s="6"/>
      <c r="K3" s="7"/>
      <c r="L3" s="7"/>
    </row>
    <row r="4">
      <c r="A4" s="1"/>
      <c r="B4" s="1"/>
      <c r="C4" s="7"/>
      <c r="D4" s="4" t="s">
        <v>1</v>
      </c>
      <c r="E4" s="5"/>
      <c r="F4" s="5"/>
      <c r="G4" s="5"/>
      <c r="H4" s="5"/>
      <c r="I4" s="5"/>
      <c r="J4" s="6"/>
      <c r="K4" s="7"/>
      <c r="L4" s="7"/>
    </row>
    <row r="5">
      <c r="A5" s="1"/>
      <c r="B5" s="1"/>
      <c r="C5" s="7"/>
      <c r="D5" s="4" t="s">
        <v>2</v>
      </c>
      <c r="E5" s="5"/>
      <c r="F5" s="5"/>
      <c r="G5" s="5"/>
      <c r="H5" s="5"/>
      <c r="I5" s="5"/>
      <c r="J5" s="6"/>
      <c r="K5" s="7"/>
      <c r="L5" s="7"/>
    </row>
    <row r="6">
      <c r="A6" s="1"/>
      <c r="B6" s="8"/>
      <c r="C6" s="8"/>
      <c r="D6" s="9" t="s">
        <v>3</v>
      </c>
      <c r="E6" s="10"/>
      <c r="F6" s="10"/>
      <c r="G6" s="10"/>
      <c r="H6" s="10"/>
      <c r="I6" s="10"/>
      <c r="J6" s="11"/>
      <c r="K6" s="12"/>
      <c r="L6" s="2"/>
    </row>
    <row r="7">
      <c r="A7" s="1"/>
      <c r="B7" s="13"/>
      <c r="C7" s="13"/>
      <c r="D7" s="13"/>
      <c r="E7" s="14"/>
      <c r="F7" s="14"/>
      <c r="G7" s="15"/>
      <c r="H7" s="2"/>
      <c r="I7" s="2"/>
      <c r="J7" s="2"/>
      <c r="K7" s="2"/>
      <c r="L7" s="2"/>
    </row>
    <row r="8">
      <c r="A8" s="1"/>
      <c r="B8" s="16"/>
      <c r="C8" s="17" t="s">
        <v>4</v>
      </c>
      <c r="D8" s="18"/>
      <c r="E8" s="19">
        <v>2019.0</v>
      </c>
      <c r="F8" s="19">
        <v>2018.0</v>
      </c>
      <c r="G8" s="20"/>
      <c r="H8" s="17" t="s">
        <v>4</v>
      </c>
      <c r="I8" s="18"/>
      <c r="J8" s="19">
        <v>2019.0</v>
      </c>
      <c r="K8" s="19">
        <v>2018.0</v>
      </c>
      <c r="L8" s="21"/>
    </row>
    <row r="9">
      <c r="A9" s="1"/>
      <c r="B9" s="22"/>
      <c r="C9" s="23"/>
      <c r="D9" s="23"/>
      <c r="E9" s="24"/>
      <c r="F9" s="24"/>
      <c r="G9" s="2"/>
      <c r="H9" s="2"/>
      <c r="I9" s="2"/>
      <c r="J9" s="2"/>
      <c r="K9" s="2"/>
      <c r="L9" s="25"/>
    </row>
    <row r="10">
      <c r="A10" s="1"/>
      <c r="B10" s="26"/>
      <c r="C10" s="27" t="s">
        <v>5</v>
      </c>
      <c r="D10" s="6"/>
      <c r="E10" s="28"/>
      <c r="F10" s="28"/>
      <c r="G10" s="29"/>
      <c r="H10" s="27" t="s">
        <v>6</v>
      </c>
      <c r="I10" s="6"/>
      <c r="J10" s="28"/>
      <c r="K10" s="28"/>
      <c r="L10" s="25"/>
    </row>
    <row r="11">
      <c r="A11" s="1"/>
      <c r="B11" s="30"/>
      <c r="C11" s="31" t="s">
        <v>7</v>
      </c>
      <c r="D11" s="6"/>
      <c r="E11" s="32">
        <f t="shared" ref="E11:F11" si="1">SUM(E12:E19)</f>
        <v>0</v>
      </c>
      <c r="F11" s="32">
        <f t="shared" si="1"/>
        <v>0</v>
      </c>
      <c r="G11" s="29"/>
      <c r="H11" s="27" t="s">
        <v>8</v>
      </c>
      <c r="I11" s="6"/>
      <c r="J11" s="32">
        <f t="shared" ref="J11:K11" si="2">SUM(J12:J14)</f>
        <v>1765189.34</v>
      </c>
      <c r="K11" s="32">
        <f t="shared" si="2"/>
        <v>2142942</v>
      </c>
      <c r="L11" s="33"/>
    </row>
    <row r="12">
      <c r="A12" s="1"/>
      <c r="B12" s="34"/>
      <c r="C12" s="35" t="s">
        <v>9</v>
      </c>
      <c r="D12" s="6"/>
      <c r="E12" s="28">
        <v>0.0</v>
      </c>
      <c r="F12" s="28">
        <v>0.0</v>
      </c>
      <c r="G12" s="29"/>
      <c r="H12" s="35" t="s">
        <v>10</v>
      </c>
      <c r="I12" s="6"/>
      <c r="J12" s="28">
        <v>1715578.95</v>
      </c>
      <c r="K12" s="36">
        <v>101833.0</v>
      </c>
      <c r="L12" s="33"/>
    </row>
    <row r="13">
      <c r="A13" s="1"/>
      <c r="B13" s="34"/>
      <c r="C13" s="35" t="s">
        <v>11</v>
      </c>
      <c r="D13" s="6"/>
      <c r="E13" s="28">
        <v>0.0</v>
      </c>
      <c r="F13" s="28">
        <v>0.0</v>
      </c>
      <c r="G13" s="29"/>
      <c r="H13" s="35" t="s">
        <v>12</v>
      </c>
      <c r="I13" s="6"/>
      <c r="J13" s="28">
        <v>24394.91</v>
      </c>
      <c r="K13" s="36">
        <v>8000.0</v>
      </c>
      <c r="L13" s="33"/>
    </row>
    <row r="14">
      <c r="A14" s="1"/>
      <c r="B14" s="34"/>
      <c r="C14" s="35" t="s">
        <v>13</v>
      </c>
      <c r="D14" s="6"/>
      <c r="E14" s="28">
        <v>0.0</v>
      </c>
      <c r="F14" s="28">
        <v>0.0</v>
      </c>
      <c r="G14" s="29"/>
      <c r="H14" s="35" t="s">
        <v>14</v>
      </c>
      <c r="I14" s="6"/>
      <c r="J14" s="28">
        <v>25215.48</v>
      </c>
      <c r="K14" s="36">
        <v>2033109.0</v>
      </c>
      <c r="L14" s="33"/>
    </row>
    <row r="15">
      <c r="A15" s="1"/>
      <c r="B15" s="34"/>
      <c r="C15" s="35" t="s">
        <v>15</v>
      </c>
      <c r="D15" s="6"/>
      <c r="E15" s="28">
        <v>0.0</v>
      </c>
      <c r="F15" s="28">
        <v>0.0</v>
      </c>
      <c r="G15" s="29"/>
      <c r="H15" s="37"/>
      <c r="I15" s="38"/>
      <c r="J15" s="39"/>
      <c r="K15" s="39"/>
      <c r="L15" s="33"/>
    </row>
    <row r="16">
      <c r="A16" s="1"/>
      <c r="B16" s="34"/>
      <c r="C16" s="35" t="s">
        <v>16</v>
      </c>
      <c r="D16" s="6"/>
      <c r="E16" s="28">
        <v>0.0</v>
      </c>
      <c r="F16" s="28">
        <v>0.0</v>
      </c>
      <c r="G16" s="29"/>
      <c r="H16" s="27" t="s">
        <v>17</v>
      </c>
      <c r="I16" s="6"/>
      <c r="J16" s="32">
        <f t="shared" ref="J16:K16" si="3">SUM(J17:J25)</f>
        <v>0</v>
      </c>
      <c r="K16" s="32">
        <f t="shared" si="3"/>
        <v>0</v>
      </c>
      <c r="L16" s="33"/>
    </row>
    <row r="17">
      <c r="A17" s="1"/>
      <c r="B17" s="34"/>
      <c r="C17" s="35" t="s">
        <v>18</v>
      </c>
      <c r="D17" s="6"/>
      <c r="E17" s="28">
        <v>0.0</v>
      </c>
      <c r="F17" s="28">
        <v>0.0</v>
      </c>
      <c r="G17" s="29"/>
      <c r="H17" s="35" t="s">
        <v>19</v>
      </c>
      <c r="I17" s="6"/>
      <c r="J17" s="28">
        <v>0.0</v>
      </c>
      <c r="K17" s="28">
        <v>0.0</v>
      </c>
      <c r="L17" s="33"/>
    </row>
    <row r="18">
      <c r="A18" s="1"/>
      <c r="B18" s="34"/>
      <c r="C18" s="35" t="s">
        <v>20</v>
      </c>
      <c r="D18" s="6"/>
      <c r="E18" s="28">
        <v>0.0</v>
      </c>
      <c r="F18" s="28">
        <v>0.0</v>
      </c>
      <c r="G18" s="29"/>
      <c r="H18" s="35" t="s">
        <v>21</v>
      </c>
      <c r="I18" s="6"/>
      <c r="J18" s="28">
        <v>0.0</v>
      </c>
      <c r="K18" s="28">
        <v>0.0</v>
      </c>
      <c r="L18" s="33"/>
    </row>
    <row r="19" ht="22.5" customHeight="1">
      <c r="A19" s="1"/>
      <c r="B19" s="34"/>
      <c r="C19" s="35"/>
      <c r="D19" s="6"/>
      <c r="E19" s="28"/>
      <c r="F19" s="28"/>
      <c r="G19" s="29"/>
      <c r="H19" s="35" t="s">
        <v>22</v>
      </c>
      <c r="I19" s="6"/>
      <c r="J19" s="28">
        <v>0.0</v>
      </c>
      <c r="K19" s="28">
        <v>0.0</v>
      </c>
      <c r="L19" s="33"/>
    </row>
    <row r="20" ht="15.75" customHeight="1">
      <c r="A20" s="1"/>
      <c r="B20" s="30"/>
      <c r="C20" s="37"/>
      <c r="D20" s="38"/>
      <c r="E20" s="39"/>
      <c r="F20" s="39"/>
      <c r="G20" s="29"/>
      <c r="H20" s="35" t="s">
        <v>23</v>
      </c>
      <c r="I20" s="6"/>
      <c r="J20" s="28">
        <v>0.0</v>
      </c>
      <c r="K20" s="28">
        <v>0.0</v>
      </c>
      <c r="L20" s="33"/>
    </row>
    <row r="21" ht="40.5" customHeight="1">
      <c r="A21" s="1"/>
      <c r="B21" s="30"/>
      <c r="C21" s="31" t="s">
        <v>24</v>
      </c>
      <c r="D21" s="6"/>
      <c r="E21" s="32">
        <f t="shared" ref="E21:F21" si="4">SUM(E22:E23)</f>
        <v>2973435</v>
      </c>
      <c r="F21" s="32">
        <f t="shared" si="4"/>
        <v>2537727</v>
      </c>
      <c r="G21" s="29"/>
      <c r="H21" s="35" t="s">
        <v>25</v>
      </c>
      <c r="I21" s="6"/>
      <c r="J21" s="28">
        <v>0.0</v>
      </c>
      <c r="K21" s="28">
        <v>0.0</v>
      </c>
      <c r="L21" s="33"/>
    </row>
    <row r="22" ht="28.5" customHeight="1">
      <c r="A22" s="1"/>
      <c r="B22" s="34"/>
      <c r="C22" s="35" t="s">
        <v>26</v>
      </c>
      <c r="D22" s="6"/>
      <c r="E22" s="28">
        <v>0.0</v>
      </c>
      <c r="F22" s="28">
        <v>0.0</v>
      </c>
      <c r="G22" s="29"/>
      <c r="H22" s="35" t="s">
        <v>27</v>
      </c>
      <c r="I22" s="6"/>
      <c r="J22" s="28">
        <v>0.0</v>
      </c>
      <c r="K22" s="28">
        <v>0.0</v>
      </c>
      <c r="L22" s="33"/>
    </row>
    <row r="23" ht="15.75" customHeight="1">
      <c r="A23" s="1"/>
      <c r="B23" s="34"/>
      <c r="C23" s="35" t="s">
        <v>28</v>
      </c>
      <c r="D23" s="6"/>
      <c r="E23" s="28">
        <v>2973435.0</v>
      </c>
      <c r="F23" s="36">
        <v>2537727.0</v>
      </c>
      <c r="G23" s="29"/>
      <c r="H23" s="35" t="s">
        <v>29</v>
      </c>
      <c r="I23" s="6"/>
      <c r="J23" s="28">
        <v>0.0</v>
      </c>
      <c r="K23" s="28">
        <v>0.0</v>
      </c>
      <c r="L23" s="33"/>
    </row>
    <row r="24" ht="15.75" customHeight="1">
      <c r="A24" s="1"/>
      <c r="B24" s="30"/>
      <c r="C24" s="37"/>
      <c r="D24" s="38"/>
      <c r="E24" s="39"/>
      <c r="F24" s="39"/>
      <c r="G24" s="29"/>
      <c r="H24" s="35" t="s">
        <v>30</v>
      </c>
      <c r="I24" s="6"/>
      <c r="J24" s="28">
        <v>0.0</v>
      </c>
      <c r="K24" s="28">
        <v>0.0</v>
      </c>
      <c r="L24" s="33"/>
    </row>
    <row r="25" ht="15.75" customHeight="1">
      <c r="A25" s="1"/>
      <c r="B25" s="34"/>
      <c r="C25" s="31" t="s">
        <v>31</v>
      </c>
      <c r="D25" s="6"/>
      <c r="E25" s="32">
        <f t="shared" ref="E25:F25" si="5">SUM(E26:E30)</f>
        <v>0</v>
      </c>
      <c r="F25" s="32">
        <f t="shared" si="5"/>
        <v>0</v>
      </c>
      <c r="G25" s="29"/>
      <c r="H25" s="35" t="s">
        <v>32</v>
      </c>
      <c r="I25" s="6"/>
      <c r="J25" s="28">
        <v>0.0</v>
      </c>
      <c r="K25" s="28">
        <v>0.0</v>
      </c>
      <c r="L25" s="33"/>
    </row>
    <row r="26" ht="15.75" customHeight="1">
      <c r="A26" s="1"/>
      <c r="B26" s="34"/>
      <c r="C26" s="35" t="s">
        <v>33</v>
      </c>
      <c r="D26" s="6"/>
      <c r="E26" s="28">
        <v>0.0</v>
      </c>
      <c r="F26" s="28">
        <v>0.0</v>
      </c>
      <c r="G26" s="29"/>
      <c r="H26" s="37"/>
      <c r="I26" s="38"/>
      <c r="J26" s="39"/>
      <c r="K26" s="39"/>
      <c r="L26" s="33"/>
    </row>
    <row r="27" ht="15.75" customHeight="1">
      <c r="A27" s="1"/>
      <c r="B27" s="34"/>
      <c r="C27" s="35" t="s">
        <v>34</v>
      </c>
      <c r="D27" s="6"/>
      <c r="E27" s="28">
        <v>0.0</v>
      </c>
      <c r="F27" s="28">
        <v>0.0</v>
      </c>
      <c r="G27" s="29"/>
      <c r="H27" s="31" t="s">
        <v>35</v>
      </c>
      <c r="I27" s="6"/>
      <c r="J27" s="32">
        <f t="shared" ref="J27:K27" si="6">SUM(J28:J30)</f>
        <v>0</v>
      </c>
      <c r="K27" s="32">
        <f t="shared" si="6"/>
        <v>0</v>
      </c>
      <c r="L27" s="33"/>
    </row>
    <row r="28" ht="15.75" customHeight="1">
      <c r="A28" s="1"/>
      <c r="B28" s="34"/>
      <c r="C28" s="35" t="s">
        <v>36</v>
      </c>
      <c r="D28" s="6"/>
      <c r="E28" s="28">
        <v>0.0</v>
      </c>
      <c r="F28" s="28">
        <v>0.0</v>
      </c>
      <c r="G28" s="29"/>
      <c r="H28" s="35" t="s">
        <v>37</v>
      </c>
      <c r="I28" s="6"/>
      <c r="J28" s="28">
        <v>0.0</v>
      </c>
      <c r="K28" s="28">
        <v>0.0</v>
      </c>
      <c r="L28" s="33"/>
    </row>
    <row r="29" ht="15.75" customHeight="1">
      <c r="A29" s="1"/>
      <c r="B29" s="34"/>
      <c r="C29" s="35" t="s">
        <v>38</v>
      </c>
      <c r="D29" s="6"/>
      <c r="E29" s="28">
        <v>0.0</v>
      </c>
      <c r="F29" s="28">
        <v>0.0</v>
      </c>
      <c r="G29" s="29"/>
      <c r="H29" s="35" t="s">
        <v>39</v>
      </c>
      <c r="I29" s="6"/>
      <c r="J29" s="28">
        <v>0.0</v>
      </c>
      <c r="K29" s="28">
        <v>0.0</v>
      </c>
      <c r="L29" s="33"/>
    </row>
    <row r="30" ht="15.75" customHeight="1">
      <c r="A30" s="1"/>
      <c r="B30" s="34"/>
      <c r="C30" s="35" t="s">
        <v>40</v>
      </c>
      <c r="D30" s="6"/>
      <c r="E30" s="28">
        <v>0.0</v>
      </c>
      <c r="F30" s="28">
        <v>0.0</v>
      </c>
      <c r="G30" s="29"/>
      <c r="H30" s="35" t="s">
        <v>41</v>
      </c>
      <c r="I30" s="6"/>
      <c r="J30" s="28">
        <v>0.0</v>
      </c>
      <c r="K30" s="28">
        <v>0.0</v>
      </c>
      <c r="L30" s="33"/>
    </row>
    <row r="31" ht="15.75" customHeight="1">
      <c r="A31" s="1"/>
      <c r="B31" s="30"/>
      <c r="C31" s="37"/>
      <c r="D31" s="40"/>
      <c r="E31" s="28"/>
      <c r="F31" s="28"/>
      <c r="G31" s="29"/>
      <c r="H31" s="37"/>
      <c r="I31" s="38"/>
      <c r="J31" s="39"/>
      <c r="K31" s="39"/>
      <c r="L31" s="33"/>
    </row>
    <row r="32" ht="15.75" customHeight="1">
      <c r="A32" s="1"/>
      <c r="B32" s="41"/>
      <c r="C32" s="42" t="s">
        <v>42</v>
      </c>
      <c r="D32" s="6"/>
      <c r="E32" s="43">
        <f t="shared" ref="E32:F32" si="7">E11+E21+E25</f>
        <v>2973435</v>
      </c>
      <c r="F32" s="43">
        <f t="shared" si="7"/>
        <v>2537727</v>
      </c>
      <c r="G32" s="44"/>
      <c r="H32" s="27" t="s">
        <v>43</v>
      </c>
      <c r="I32" s="6"/>
      <c r="J32" s="32">
        <f t="shared" ref="J32:K32" si="8">SUM(J33:J37)</f>
        <v>0</v>
      </c>
      <c r="K32" s="32">
        <f t="shared" si="8"/>
        <v>0</v>
      </c>
      <c r="L32" s="33"/>
    </row>
    <row r="33" ht="15.75" customHeight="1">
      <c r="A33" s="1"/>
      <c r="B33" s="30"/>
      <c r="C33" s="42"/>
      <c r="D33" s="6"/>
      <c r="E33" s="28"/>
      <c r="F33" s="28"/>
      <c r="G33" s="29"/>
      <c r="H33" s="35" t="s">
        <v>44</v>
      </c>
      <c r="I33" s="6"/>
      <c r="J33" s="28">
        <v>0.0</v>
      </c>
      <c r="K33" s="28">
        <v>0.0</v>
      </c>
      <c r="L33" s="33"/>
    </row>
    <row r="34" ht="15.75" customHeight="1">
      <c r="A34" s="1"/>
      <c r="B34" s="22"/>
      <c r="C34" s="29"/>
      <c r="D34" s="29"/>
      <c r="E34" s="29"/>
      <c r="F34" s="29"/>
      <c r="G34" s="29"/>
      <c r="H34" s="35" t="s">
        <v>45</v>
      </c>
      <c r="I34" s="6"/>
      <c r="J34" s="28">
        <v>0.0</v>
      </c>
      <c r="K34" s="28">
        <v>0.0</v>
      </c>
      <c r="L34" s="33"/>
    </row>
    <row r="35" ht="15.75" customHeight="1">
      <c r="A35" s="1"/>
      <c r="B35" s="22"/>
      <c r="C35" s="29"/>
      <c r="D35" s="29"/>
      <c r="E35" s="29"/>
      <c r="F35" s="29"/>
      <c r="G35" s="29"/>
      <c r="H35" s="35" t="s">
        <v>46</v>
      </c>
      <c r="I35" s="6"/>
      <c r="J35" s="28">
        <v>0.0</v>
      </c>
      <c r="K35" s="28">
        <v>0.0</v>
      </c>
      <c r="L35" s="33"/>
    </row>
    <row r="36" ht="15.75" customHeight="1">
      <c r="A36" s="1"/>
      <c r="B36" s="22"/>
      <c r="C36" s="29"/>
      <c r="D36" s="29"/>
      <c r="E36" s="29"/>
      <c r="F36" s="29"/>
      <c r="G36" s="29"/>
      <c r="H36" s="35" t="s">
        <v>47</v>
      </c>
      <c r="I36" s="6"/>
      <c r="J36" s="28">
        <v>0.0</v>
      </c>
      <c r="K36" s="28">
        <v>0.0</v>
      </c>
      <c r="L36" s="33"/>
    </row>
    <row r="37" ht="15.75" customHeight="1">
      <c r="A37" s="1"/>
      <c r="B37" s="22"/>
      <c r="C37" s="29"/>
      <c r="D37" s="29"/>
      <c r="E37" s="29"/>
      <c r="F37" s="29"/>
      <c r="G37" s="29"/>
      <c r="H37" s="35" t="s">
        <v>48</v>
      </c>
      <c r="I37" s="6"/>
      <c r="J37" s="28">
        <v>0.0</v>
      </c>
      <c r="K37" s="28">
        <v>0.0</v>
      </c>
      <c r="L37" s="33"/>
    </row>
    <row r="38" ht="15.75" customHeight="1">
      <c r="A38" s="1"/>
      <c r="B38" s="22"/>
      <c r="C38" s="29"/>
      <c r="D38" s="29"/>
      <c r="E38" s="29"/>
      <c r="F38" s="29"/>
      <c r="G38" s="29"/>
      <c r="H38" s="37"/>
      <c r="I38" s="38"/>
      <c r="J38" s="39"/>
      <c r="K38" s="39"/>
      <c r="L38" s="33"/>
    </row>
    <row r="39" ht="15.75" customHeight="1">
      <c r="A39" s="1"/>
      <c r="B39" s="22"/>
      <c r="C39" s="29"/>
      <c r="D39" s="29"/>
      <c r="E39" s="29"/>
      <c r="F39" s="29"/>
      <c r="G39" s="29"/>
      <c r="H39" s="31" t="s">
        <v>49</v>
      </c>
      <c r="I39" s="6"/>
      <c r="J39" s="32">
        <f t="shared" ref="J39:K39" si="9">SUM(J40:J45)</f>
        <v>0</v>
      </c>
      <c r="K39" s="32">
        <f t="shared" si="9"/>
        <v>0</v>
      </c>
      <c r="L39" s="33"/>
    </row>
    <row r="40" ht="15.75" customHeight="1">
      <c r="A40" s="1"/>
      <c r="B40" s="22"/>
      <c r="C40" s="29"/>
      <c r="D40" s="29"/>
      <c r="E40" s="29"/>
      <c r="F40" s="29"/>
      <c r="G40" s="29"/>
      <c r="H40" s="35" t="s">
        <v>50</v>
      </c>
      <c r="I40" s="6"/>
      <c r="J40" s="28">
        <v>0.0</v>
      </c>
      <c r="K40" s="28">
        <v>0.0</v>
      </c>
      <c r="L40" s="33"/>
    </row>
    <row r="41" ht="15.75" customHeight="1">
      <c r="A41" s="1"/>
      <c r="B41" s="22"/>
      <c r="C41" s="29"/>
      <c r="D41" s="29"/>
      <c r="E41" s="29"/>
      <c r="F41" s="29"/>
      <c r="G41" s="29"/>
      <c r="H41" s="35" t="s">
        <v>51</v>
      </c>
      <c r="I41" s="6"/>
      <c r="J41" s="28">
        <v>0.0</v>
      </c>
      <c r="K41" s="28">
        <v>0.0</v>
      </c>
      <c r="L41" s="33"/>
    </row>
    <row r="42" ht="15.75" customHeight="1">
      <c r="A42" s="1"/>
      <c r="B42" s="22"/>
      <c r="C42" s="29"/>
      <c r="D42" s="29"/>
      <c r="E42" s="29"/>
      <c r="F42" s="29"/>
      <c r="G42" s="29"/>
      <c r="H42" s="35" t="s">
        <v>52</v>
      </c>
      <c r="I42" s="6"/>
      <c r="J42" s="28">
        <v>0.0</v>
      </c>
      <c r="K42" s="28">
        <v>0.0</v>
      </c>
      <c r="L42" s="33"/>
    </row>
    <row r="43" ht="15.75" customHeight="1">
      <c r="A43" s="1"/>
      <c r="B43" s="22"/>
      <c r="C43" s="29"/>
      <c r="D43" s="29"/>
      <c r="E43" s="29"/>
      <c r="F43" s="29"/>
      <c r="G43" s="29"/>
      <c r="H43" s="35" t="s">
        <v>53</v>
      </c>
      <c r="I43" s="6"/>
      <c r="J43" s="28">
        <v>0.0</v>
      </c>
      <c r="K43" s="28">
        <v>0.0</v>
      </c>
      <c r="L43" s="33"/>
    </row>
    <row r="44" ht="15.75" customHeight="1">
      <c r="A44" s="1"/>
      <c r="B44" s="22"/>
      <c r="C44" s="29"/>
      <c r="D44" s="29"/>
      <c r="E44" s="29"/>
      <c r="F44" s="29"/>
      <c r="G44" s="29"/>
      <c r="H44" s="35" t="s">
        <v>54</v>
      </c>
      <c r="I44" s="6"/>
      <c r="J44" s="28">
        <v>0.0</v>
      </c>
      <c r="K44" s="28">
        <v>0.0</v>
      </c>
      <c r="L44" s="33"/>
    </row>
    <row r="45" ht="15.75" customHeight="1">
      <c r="A45" s="1"/>
      <c r="B45" s="22"/>
      <c r="C45" s="29"/>
      <c r="D45" s="29"/>
      <c r="E45" s="29"/>
      <c r="F45" s="29"/>
      <c r="G45" s="29"/>
      <c r="H45" s="35" t="s">
        <v>55</v>
      </c>
      <c r="I45" s="6"/>
      <c r="J45" s="28">
        <v>0.0</v>
      </c>
      <c r="K45" s="28">
        <v>0.0</v>
      </c>
      <c r="L45" s="33"/>
    </row>
    <row r="46" ht="15.75" customHeight="1">
      <c r="A46" s="1"/>
      <c r="B46" s="22"/>
      <c r="C46" s="29"/>
      <c r="D46" s="29"/>
      <c r="E46" s="29"/>
      <c r="F46" s="29"/>
      <c r="G46" s="29"/>
      <c r="H46" s="37"/>
      <c r="I46" s="38"/>
      <c r="J46" s="39"/>
      <c r="K46" s="39"/>
      <c r="L46" s="33"/>
    </row>
    <row r="47" ht="15.75" customHeight="1">
      <c r="A47" s="1"/>
      <c r="B47" s="22"/>
      <c r="C47" s="29"/>
      <c r="D47" s="29"/>
      <c r="E47" s="29"/>
      <c r="F47" s="29"/>
      <c r="G47" s="29"/>
      <c r="H47" s="31" t="s">
        <v>56</v>
      </c>
      <c r="I47" s="6"/>
      <c r="J47" s="32">
        <f t="shared" ref="J47:K47" si="10">J48</f>
        <v>0</v>
      </c>
      <c r="K47" s="32">
        <f t="shared" si="10"/>
        <v>0</v>
      </c>
      <c r="L47" s="33"/>
    </row>
    <row r="48" ht="15.75" customHeight="1">
      <c r="A48" s="1"/>
      <c r="B48" s="22"/>
      <c r="C48" s="29"/>
      <c r="D48" s="29"/>
      <c r="E48" s="29"/>
      <c r="F48" s="29"/>
      <c r="G48" s="29"/>
      <c r="H48" s="35" t="s">
        <v>57</v>
      </c>
      <c r="I48" s="6"/>
      <c r="J48" s="28">
        <v>0.0</v>
      </c>
      <c r="K48" s="28">
        <v>0.0</v>
      </c>
      <c r="L48" s="33"/>
    </row>
    <row r="49" ht="15.75" customHeight="1">
      <c r="A49" s="1"/>
      <c r="B49" s="22"/>
      <c r="C49" s="29"/>
      <c r="D49" s="29"/>
      <c r="E49" s="29"/>
      <c r="F49" s="29"/>
      <c r="G49" s="29"/>
      <c r="H49" s="37"/>
      <c r="I49" s="38"/>
      <c r="J49" s="39"/>
      <c r="K49" s="39"/>
      <c r="L49" s="33"/>
    </row>
    <row r="50" ht="15.75" customHeight="1">
      <c r="A50" s="1"/>
      <c r="B50" s="22"/>
      <c r="C50" s="29"/>
      <c r="D50" s="29"/>
      <c r="E50" s="29"/>
      <c r="F50" s="29"/>
      <c r="G50" s="29"/>
      <c r="H50" s="42" t="s">
        <v>58</v>
      </c>
      <c r="I50" s="6"/>
      <c r="J50" s="43">
        <f t="shared" ref="J50:K50" si="11">J11+J16+J27+J32+J39+J47</f>
        <v>1765189.34</v>
      </c>
      <c r="K50" s="43">
        <f t="shared" si="11"/>
        <v>2142942</v>
      </c>
      <c r="L50" s="45"/>
    </row>
    <row r="51" ht="15.75" customHeight="1">
      <c r="A51" s="1"/>
      <c r="B51" s="22"/>
      <c r="C51" s="29"/>
      <c r="D51" s="29"/>
      <c r="E51" s="29"/>
      <c r="F51" s="29"/>
      <c r="G51" s="29"/>
      <c r="H51" s="46"/>
      <c r="I51" s="46"/>
      <c r="J51" s="39"/>
      <c r="K51" s="39"/>
      <c r="L51" s="45"/>
    </row>
    <row r="52" ht="15.75" customHeight="1">
      <c r="A52" s="1"/>
      <c r="B52" s="22"/>
      <c r="C52" s="29"/>
      <c r="D52" s="29"/>
      <c r="E52" s="29"/>
      <c r="F52" s="29"/>
      <c r="G52" s="29"/>
      <c r="H52" s="47" t="s">
        <v>59</v>
      </c>
      <c r="I52" s="6"/>
      <c r="J52" s="43">
        <f t="shared" ref="J52:K52" si="12">E32-J50</f>
        <v>1208245.66</v>
      </c>
      <c r="K52" s="43">
        <f t="shared" si="12"/>
        <v>394785</v>
      </c>
      <c r="L52" s="45"/>
    </row>
    <row r="53" ht="15.75" customHeight="1">
      <c r="A53" s="1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ht="8.2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ht="7.5" customHeight="1">
      <c r="A55" s="1"/>
      <c r="B55" s="49"/>
      <c r="C55" s="51"/>
      <c r="D55" s="52"/>
      <c r="E55" s="53"/>
      <c r="F55" s="53"/>
      <c r="G55" s="49"/>
      <c r="H55" s="54"/>
      <c r="I55" s="52"/>
      <c r="J55" s="53"/>
      <c r="K55" s="53"/>
      <c r="L55" s="49"/>
    </row>
    <row r="56" ht="15.75" customHeight="1">
      <c r="A56" s="1"/>
      <c r="B56" s="2"/>
      <c r="C56" s="38"/>
      <c r="D56" s="24"/>
      <c r="E56" s="55"/>
      <c r="F56" s="55"/>
      <c r="G56" s="2"/>
      <c r="H56" s="56"/>
      <c r="I56" s="24"/>
      <c r="J56" s="55"/>
      <c r="K56" s="55"/>
      <c r="L56" s="2"/>
    </row>
    <row r="57" ht="15.75" customHeight="1">
      <c r="A57" s="1"/>
      <c r="B57" s="1"/>
      <c r="C57" s="57" t="s">
        <v>60</v>
      </c>
      <c r="D57" s="5"/>
      <c r="E57" s="5"/>
      <c r="F57" s="5"/>
      <c r="G57" s="5"/>
      <c r="H57" s="5"/>
      <c r="I57" s="5"/>
      <c r="J57" s="5"/>
      <c r="K57" s="6"/>
      <c r="L57" s="1"/>
    </row>
    <row r="58" ht="15.75" customHeight="1">
      <c r="A58" s="1"/>
      <c r="B58" s="1"/>
      <c r="C58" s="38"/>
      <c r="D58" s="24"/>
      <c r="E58" s="55"/>
      <c r="F58" s="55"/>
      <c r="G58" s="1"/>
      <c r="H58" s="56"/>
      <c r="I58" s="24"/>
      <c r="J58" s="55"/>
      <c r="K58" s="55"/>
      <c r="L58" s="1"/>
    </row>
    <row r="59" ht="15.75" customHeight="1">
      <c r="A59" s="1"/>
      <c r="B59" s="1"/>
      <c r="C59" s="38"/>
      <c r="D59" s="58"/>
      <c r="E59" s="59"/>
      <c r="F59" s="55"/>
      <c r="G59" s="1"/>
      <c r="H59" s="60"/>
      <c r="I59" s="59"/>
      <c r="J59" s="55"/>
      <c r="K59" s="55"/>
      <c r="L59" s="1"/>
    </row>
    <row r="60" ht="15.75" customHeight="1">
      <c r="A60" s="1"/>
      <c r="B60" s="1"/>
      <c r="C60" s="61"/>
      <c r="D60" s="62" t="s">
        <v>61</v>
      </c>
      <c r="E60" s="63"/>
      <c r="F60" s="55"/>
      <c r="G60" s="55"/>
      <c r="H60" s="62" t="s">
        <v>62</v>
      </c>
      <c r="I60" s="63"/>
      <c r="J60" s="64"/>
      <c r="K60" s="55"/>
      <c r="L60" s="1"/>
    </row>
    <row r="61" ht="15.75" customHeight="1">
      <c r="A61" s="1"/>
      <c r="B61" s="1"/>
      <c r="C61" s="65"/>
      <c r="D61" s="66" t="s">
        <v>63</v>
      </c>
      <c r="E61" s="6"/>
      <c r="F61" s="67"/>
      <c r="G61" s="67"/>
      <c r="H61" s="66" t="s">
        <v>64</v>
      </c>
      <c r="I61" s="6"/>
      <c r="J61" s="64"/>
      <c r="K61" s="55"/>
      <c r="L61" s="1"/>
    </row>
    <row r="62" ht="30.0" customHeight="1">
      <c r="A62" s="1"/>
      <c r="B62" s="1"/>
      <c r="C62" s="1"/>
      <c r="D62" s="1"/>
      <c r="E62" s="68"/>
      <c r="F62" s="1"/>
      <c r="G62" s="1"/>
      <c r="H62" s="1"/>
      <c r="I62" s="1"/>
      <c r="J62" s="1"/>
      <c r="K62" s="1"/>
      <c r="L62" s="1"/>
    </row>
    <row r="63" ht="15.75" customHeight="1">
      <c r="A63" s="69"/>
      <c r="B63" s="69"/>
      <c r="C63" s="69"/>
      <c r="D63" s="70" t="s">
        <v>65</v>
      </c>
      <c r="F63" s="69"/>
      <c r="G63" s="69"/>
      <c r="H63" s="70" t="s">
        <v>65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5.75" customHeight="1">
      <c r="A64" s="71"/>
      <c r="B64" s="71"/>
      <c r="C64" s="71"/>
      <c r="D64" s="72" t="s">
        <v>65</v>
      </c>
      <c r="F64" s="71"/>
      <c r="G64" s="71"/>
      <c r="H64" s="72" t="s">
        <v>65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ht="15.75" customHeight="1">
      <c r="A65" s="71"/>
      <c r="B65" s="71"/>
      <c r="C65" s="71"/>
      <c r="D65" s="72"/>
      <c r="E65" s="73"/>
      <c r="F65" s="71"/>
      <c r="G65" s="71"/>
      <c r="H65" s="72"/>
      <c r="I65" s="73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15.75" customHeight="1">
      <c r="A66" s="71"/>
      <c r="B66" s="71"/>
      <c r="C66" s="71"/>
      <c r="D66" s="72"/>
      <c r="F66" s="71"/>
      <c r="G66" s="71"/>
      <c r="H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ht="15.75" customHeight="1">
      <c r="A67" s="71"/>
      <c r="B67" s="71"/>
      <c r="C67" s="71"/>
      <c r="D67" s="72"/>
      <c r="F67" s="71"/>
      <c r="G67" s="71"/>
      <c r="H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ht="15.75" hidden="1" customHeight="1">
      <c r="A68" s="1"/>
      <c r="B68" s="1"/>
      <c r="C68" s="1"/>
      <c r="D68" s="1"/>
      <c r="E68" s="68"/>
      <c r="F68" s="1"/>
      <c r="G68" s="1"/>
      <c r="H68" s="1"/>
      <c r="I68" s="1"/>
      <c r="J68" s="1"/>
      <c r="K68" s="1"/>
      <c r="L68" s="1"/>
    </row>
    <row r="69" ht="15.75" hidden="1" customHeight="1">
      <c r="A69" s="1"/>
      <c r="E69" s="68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  <row r="997" ht="15.75" customHeight="1">
      <c r="A997" s="1"/>
    </row>
    <row r="998" ht="15.75" customHeight="1">
      <c r="A998" s="1"/>
    </row>
  </sheetData>
  <mergeCells count="79">
    <mergeCell ref="C13:D13"/>
    <mergeCell ref="C10:D10"/>
    <mergeCell ref="C11:D11"/>
    <mergeCell ref="C12:D12"/>
    <mergeCell ref="H16:I16"/>
    <mergeCell ref="H14:I14"/>
    <mergeCell ref="H10:I10"/>
    <mergeCell ref="H11:I11"/>
    <mergeCell ref="H12:I12"/>
    <mergeCell ref="H13:I13"/>
    <mergeCell ref="D4:J4"/>
    <mergeCell ref="D2:J2"/>
    <mergeCell ref="D3:J3"/>
    <mergeCell ref="H17:I17"/>
    <mergeCell ref="D5:J5"/>
    <mergeCell ref="D6:J6"/>
    <mergeCell ref="H8:I8"/>
    <mergeCell ref="C17:D17"/>
    <mergeCell ref="C16:D16"/>
    <mergeCell ref="C8:D8"/>
    <mergeCell ref="C18:D18"/>
    <mergeCell ref="C19:D19"/>
    <mergeCell ref="C14:D14"/>
    <mergeCell ref="C15:D15"/>
    <mergeCell ref="C22:D22"/>
    <mergeCell ref="C23:D23"/>
    <mergeCell ref="C21:D21"/>
    <mergeCell ref="C25:D25"/>
    <mergeCell ref="C26:D26"/>
    <mergeCell ref="H21:I21"/>
    <mergeCell ref="H22:I22"/>
    <mergeCell ref="H27:I27"/>
    <mergeCell ref="H24:I24"/>
    <mergeCell ref="H25:I25"/>
    <mergeCell ref="H23:I23"/>
    <mergeCell ref="H19:I19"/>
    <mergeCell ref="H20:I20"/>
    <mergeCell ref="H18:I18"/>
    <mergeCell ref="C29:D29"/>
    <mergeCell ref="C28:D28"/>
    <mergeCell ref="C27:D27"/>
    <mergeCell ref="H37:I37"/>
    <mergeCell ref="H36:I36"/>
    <mergeCell ref="C32:D32"/>
    <mergeCell ref="C33:D33"/>
    <mergeCell ref="H34:I34"/>
    <mergeCell ref="C30:D30"/>
    <mergeCell ref="H35:I35"/>
    <mergeCell ref="D61:E61"/>
    <mergeCell ref="D59:E59"/>
    <mergeCell ref="D60:E60"/>
    <mergeCell ref="D64:E64"/>
    <mergeCell ref="D63:E63"/>
    <mergeCell ref="H64:I64"/>
    <mergeCell ref="H67:I67"/>
    <mergeCell ref="H66:I66"/>
    <mergeCell ref="H63:I63"/>
    <mergeCell ref="C57:K57"/>
    <mergeCell ref="D67:E67"/>
    <mergeCell ref="D66:E66"/>
    <mergeCell ref="H45:I45"/>
    <mergeCell ref="H47:I47"/>
    <mergeCell ref="H61:I61"/>
    <mergeCell ref="H52:I52"/>
    <mergeCell ref="H50:I50"/>
    <mergeCell ref="H59:I59"/>
    <mergeCell ref="H60:I60"/>
    <mergeCell ref="H44:I44"/>
    <mergeCell ref="H48:I48"/>
    <mergeCell ref="H39:I39"/>
    <mergeCell ref="H40:I40"/>
    <mergeCell ref="H43:I43"/>
    <mergeCell ref="H42:I42"/>
    <mergeCell ref="H33:I33"/>
    <mergeCell ref="H29:I29"/>
    <mergeCell ref="H28:I28"/>
    <mergeCell ref="H30:I30"/>
    <mergeCell ref="H32:I32"/>
    <mergeCell ref="H41:I41"/>
  </mergeCells>
  <printOptions/>
  <pageMargins bottom="0.6637931034482759" footer="0.0" header="0.0" left="0.7" right="0.7" top="0.09482758620689655"/>
  <pageSetup scale="55" orientation="landscape"/>
  <drawing r:id="rId1"/>
</worksheet>
</file>