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  <sheet state="visible" name="Hoja2" sheetId="2" r:id="rId4"/>
    <sheet state="visible" name="Hoja3" sheetId="3" r:id="rId5"/>
  </sheets>
  <definedNames/>
  <calcPr/>
</workbook>
</file>

<file path=xl/sharedStrings.xml><?xml version="1.0" encoding="utf-8"?>
<sst xmlns="http://schemas.openxmlformats.org/spreadsheetml/2006/main" count="70" uniqueCount="58">
  <si>
    <t>SECRETARIA EJECUTIVA DEL SISTEMA ESTATAL ANTICORRUPCION</t>
  </si>
  <si>
    <t>Estado de Flujos de Efectivo</t>
  </si>
  <si>
    <t>Del 1 de Enero al 31 de Marzo de 2019 y 2018</t>
  </si>
  <si>
    <t>(Pesos)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</si>
  <si>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</si>
  <si>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</si>
  <si>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</si>
  <si>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</si>
  <si>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</si>
  <si>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</si>
  <si>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</si>
  <si>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</si>
  <si>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</si>
  <si>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Inversión</t>
  </si>
  <si>
    <t>Derechos</t>
  </si>
  <si>
    <t>Productos</t>
  </si>
  <si>
    <t>Aplicación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</si>
  <si>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</si>
  <si>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</si>
  <si>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
Aportaciones </t>
  </si>
  <si>
    <t>Otras Aplicaciones de Inversión</t>
  </si>
  <si>
    <t xml:space="preserve">Transferencias, Asignaciones, Subsidios y Subvenciones, y Pensiones y Jubilaciones </t>
  </si>
  <si>
    <t>Flujos Netos de Efectivo por Actividades de Inversión</t>
  </si>
  <si>
    <t>Otros Orígenes de Operación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</si>
  <si>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</si>
  <si>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</si>
  <si>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</si>
  <si>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</si>
  <si>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</si>
  <si>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</si>
  <si>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</si>
  <si>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</si>
  <si>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</si>
  <si>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</si>
  <si>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Orígenes de Financiamiento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</si>
  <si>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</si>
  <si>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</si>
  <si>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</si>
  <si>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</si>
  <si>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</si>
  <si>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</si>
  <si>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</si>
  <si>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</si>
  <si>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Otras Aplicaciones de Financiamiento</t>
  </si>
  <si>
    <t xml:space="preserve">Aportaciones </t>
  </si>
  <si>
    <t>Convenios</t>
  </si>
  <si>
    <t>Otras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</si>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</sst>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 ;\-0\ "/>
    <numFmt numFmtId="165" formatCode="_-* #,##0.00_-;\-* #,##0.00_-;_-* &quot;-&quot;??_-;_-@"/>
  </numFmts>
  <fonts count="7">
    <font>
      <sz val="11.0"/>
      <color rgb="FF000000"/>
      <name val="Calibri"/>
    </font>
    <font>
      <sz val="9.0"/>
      <color rgb="FF000000"/>
      <name val="Arial"/>
    </font>
    <font>
      <b/>
      <sz val="9.0"/>
      <name val="Arial"/>
    </font>
    <font/>
    <font>
      <sz val="9.0"/>
      <name val="Arial"/>
    </font>
    <font>
      <sz val="9.0"/>
      <color rgb="FFFFFFFF"/>
      <name val="Arial"/>
    </font>
    <font>
      <b/>
      <sz val="9.0"/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0" xfId="0" applyAlignment="1" applyBorder="1" applyFont="1">
      <alignment shrinkToFit="0" vertical="top" wrapText="0"/>
    </xf>
    <xf borderId="1" fillId="2" fontId="2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1" fillId="2" fontId="2" numFmtId="0" xfId="0" applyAlignment="1" applyBorder="1" applyFont="1">
      <alignment horizontal="center" shrinkToFit="0" vertical="bottom" wrapText="0"/>
    </xf>
    <xf borderId="1" fillId="2" fontId="1" numFmtId="0" xfId="0" applyAlignment="1" applyBorder="1" applyFont="1">
      <alignment horizontal="center" shrinkToFit="0" vertical="bottom" wrapText="0"/>
    </xf>
    <xf borderId="1" fillId="2" fontId="2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horizontal="center" shrinkToFit="0" vertical="top" wrapText="0"/>
    </xf>
    <xf borderId="1" fillId="2" fontId="4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horizontal="center" shrinkToFit="0" vertical="top" wrapText="0"/>
    </xf>
    <xf borderId="1" fillId="2" fontId="5" numFmtId="0" xfId="0" applyAlignment="1" applyBorder="1" applyFont="1">
      <alignment shrinkToFit="0" vertical="center" wrapText="0"/>
    </xf>
    <xf borderId="5" fillId="3" fontId="6" numFmtId="0" xfId="0" applyAlignment="1" applyBorder="1" applyFill="1" applyFont="1">
      <alignment horizontal="center" shrinkToFit="0" vertical="center" wrapText="0"/>
    </xf>
    <xf borderId="6" fillId="0" fontId="3" numFmtId="0" xfId="0" applyBorder="1" applyFont="1"/>
    <xf borderId="7" fillId="0" fontId="3" numFmtId="0" xfId="0" applyBorder="1" applyFont="1"/>
    <xf borderId="8" fillId="3" fontId="6" numFmtId="0" xfId="0" applyAlignment="1" applyBorder="1" applyFont="1">
      <alignment horizontal="center" shrinkToFit="0" vertical="center" wrapText="0"/>
    </xf>
    <xf borderId="8" fillId="3" fontId="6" numFmtId="164" xfId="0" applyAlignment="1" applyBorder="1" applyFont="1" applyNumberFormat="1">
      <alignment horizontal="center" shrinkToFit="0" vertical="center" wrapText="0"/>
    </xf>
    <xf borderId="8" fillId="3" fontId="5" numFmtId="0" xfId="0" applyAlignment="1" applyBorder="1" applyFont="1">
      <alignment shrinkToFit="0" vertical="center" wrapText="0"/>
    </xf>
    <xf borderId="9" fillId="3" fontId="6" numFmtId="0" xfId="0" applyAlignment="1" applyBorder="1" applyFont="1">
      <alignment horizontal="center" shrinkToFit="0" vertical="center" wrapText="0"/>
    </xf>
    <xf borderId="10" fillId="3" fontId="5" numFmtId="0" xfId="0" applyAlignment="1" applyBorder="1" applyFont="1">
      <alignment shrinkToFit="0" vertical="bottom" wrapText="0"/>
    </xf>
    <xf borderId="11" fillId="2" fontId="1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shrinkToFit="0" vertical="center" wrapText="0"/>
    </xf>
    <xf borderId="1" fillId="2" fontId="4" numFmtId="0" xfId="0" applyAlignment="1" applyBorder="1" applyFont="1">
      <alignment shrinkToFit="0" vertical="top" wrapText="0"/>
    </xf>
    <xf borderId="12" fillId="2" fontId="1" numFmtId="0" xfId="0" applyAlignment="1" applyBorder="1" applyFont="1">
      <alignment shrinkToFit="0" vertical="bottom" wrapText="0"/>
    </xf>
    <xf borderId="11" fillId="2" fontId="1" numFmtId="0" xfId="0" applyAlignment="1" applyBorder="1" applyFont="1">
      <alignment shrinkToFit="0" vertical="top" wrapText="0"/>
    </xf>
    <xf borderId="1" fillId="2" fontId="2" numFmtId="0" xfId="0" applyAlignment="1" applyBorder="1" applyFont="1">
      <alignment shrinkToFit="0" vertical="top" wrapText="0"/>
    </xf>
    <xf borderId="13" fillId="2" fontId="2" numFmtId="0" xfId="0" applyAlignment="1" applyBorder="1" applyFont="1">
      <alignment horizontal="left" shrinkToFit="0" vertical="top" wrapText="0"/>
    </xf>
    <xf borderId="2" fillId="2" fontId="2" numFmtId="0" xfId="0" applyAlignment="1" applyBorder="1" applyFont="1">
      <alignment horizontal="left" shrinkToFit="0" vertical="top" wrapText="0"/>
    </xf>
    <xf borderId="1" fillId="2" fontId="4" numFmtId="3" xfId="0" applyAlignment="1" applyBorder="1" applyFont="1" applyNumberFormat="1">
      <alignment shrinkToFit="0" vertical="top" wrapText="0"/>
    </xf>
    <xf borderId="1" fillId="2" fontId="2" numFmtId="3" xfId="0" applyAlignment="1" applyBorder="1" applyFont="1" applyNumberFormat="1">
      <alignment shrinkToFit="0" vertical="top" wrapText="0"/>
    </xf>
    <xf borderId="2" fillId="2" fontId="4" numFmtId="0" xfId="0" applyAlignment="1" applyBorder="1" applyFont="1">
      <alignment horizontal="left" shrinkToFit="0" vertical="top" wrapText="1"/>
    </xf>
    <xf borderId="2" fillId="2" fontId="4" numFmtId="0" xfId="0" applyAlignment="1" applyBorder="1" applyFont="1">
      <alignment horizontal="left" shrinkToFit="0" vertical="top" wrapText="0"/>
    </xf>
    <xf borderId="1" fillId="2" fontId="4" numFmtId="0" xfId="0" applyAlignment="1" applyBorder="1" applyFont="1">
      <alignment horizontal="left" shrinkToFit="0" vertical="top" wrapText="0"/>
    </xf>
    <xf borderId="1" fillId="2" fontId="4" numFmtId="3" xfId="0" applyAlignment="1" applyBorder="1" applyFont="1" applyNumberFormat="1">
      <alignment readingOrder="0" shrinkToFit="0" vertical="top" wrapText="0"/>
    </xf>
    <xf borderId="1" fillId="2" fontId="4" numFmtId="0" xfId="0" applyAlignment="1" applyBorder="1" applyFont="1">
      <alignment horizontal="left" shrinkToFit="0" vertical="top" wrapText="1"/>
    </xf>
    <xf borderId="1" fillId="2" fontId="1" numFmtId="0" xfId="0" applyAlignment="1" applyBorder="1" applyFont="1">
      <alignment horizontal="left" shrinkToFit="0" vertical="top" wrapText="0"/>
    </xf>
    <xf borderId="1" fillId="2" fontId="2" numFmtId="0" xfId="0" applyAlignment="1" applyBorder="1" applyFont="1">
      <alignment horizontal="left" shrinkToFit="0" vertical="top" wrapText="0"/>
    </xf>
    <xf borderId="1" fillId="2" fontId="1" numFmtId="0" xfId="0" applyAlignment="1" applyBorder="1" applyFont="1">
      <alignment horizontal="left" shrinkToFit="0" vertical="top" wrapText="1"/>
    </xf>
    <xf borderId="11" fillId="2" fontId="1" numFmtId="0" xfId="0" applyAlignment="1" applyBorder="1" applyFont="1">
      <alignment horizontal="left" shrinkToFit="0" vertical="top" wrapText="1"/>
    </xf>
    <xf borderId="1" fillId="2" fontId="2" numFmtId="3" xfId="0" applyAlignment="1" applyBorder="1" applyFont="1" applyNumberFormat="1">
      <alignment horizontal="right" shrinkToFit="0" vertical="top" wrapText="1"/>
    </xf>
    <xf borderId="2" fillId="2" fontId="2" numFmtId="0" xfId="0" applyAlignment="1" applyBorder="1" applyFont="1">
      <alignment horizontal="left" shrinkToFit="0" vertical="top" wrapText="1"/>
    </xf>
    <xf borderId="12" fillId="2" fontId="1" numFmtId="0" xfId="0" applyAlignment="1" applyBorder="1" applyFont="1">
      <alignment horizontal="left" shrinkToFit="0" vertical="bottom" wrapText="1"/>
    </xf>
    <xf borderId="1" fillId="2" fontId="1" numFmtId="0" xfId="0" applyAlignment="1" applyBorder="1" applyFont="1">
      <alignment horizontal="left" shrinkToFit="0" vertical="bottom" wrapText="1"/>
    </xf>
    <xf borderId="1" fillId="2" fontId="2" numFmtId="0" xfId="0" applyAlignment="1" applyBorder="1" applyFont="1">
      <alignment horizontal="left" shrinkToFit="0" vertical="top" wrapText="1"/>
    </xf>
    <xf borderId="14" fillId="2" fontId="1" numFmtId="0" xfId="0" applyAlignment="1" applyBorder="1" applyFont="1">
      <alignment shrinkToFit="0" vertical="top" wrapText="0"/>
    </xf>
    <xf borderId="15" fillId="2" fontId="2" numFmtId="0" xfId="0" applyAlignment="1" applyBorder="1" applyFont="1">
      <alignment shrinkToFit="0" vertical="top" wrapText="0"/>
    </xf>
    <xf borderId="15" fillId="2" fontId="4" numFmtId="3" xfId="0" applyAlignment="1" applyBorder="1" applyFont="1" applyNumberFormat="1">
      <alignment shrinkToFit="0" vertical="top" wrapText="0"/>
    </xf>
    <xf borderId="15" fillId="2" fontId="1" numFmtId="0" xfId="0" applyAlignment="1" applyBorder="1" applyFont="1">
      <alignment shrinkToFit="0" vertical="top" wrapText="0"/>
    </xf>
    <xf borderId="15" fillId="2" fontId="1" numFmtId="0" xfId="0" applyAlignment="1" applyBorder="1" applyFont="1">
      <alignment shrinkToFit="0" vertical="bottom" wrapText="0"/>
    </xf>
    <xf borderId="16" fillId="2" fontId="1" numFmtId="0" xfId="0" applyAlignment="1" applyBorder="1" applyFont="1">
      <alignment shrinkToFit="0" vertical="bottom" wrapText="0"/>
    </xf>
    <xf borderId="1" fillId="2" fontId="4" numFmtId="165" xfId="0" applyAlignment="1" applyBorder="1" applyFont="1" applyNumberFormat="1">
      <alignment shrinkToFit="0" vertical="bottom" wrapText="0"/>
    </xf>
    <xf borderId="1" fillId="2" fontId="4" numFmtId="0" xfId="0" applyAlignment="1" applyBorder="1" applyFont="1">
      <alignment shrinkToFit="0" vertical="center" wrapText="0"/>
    </xf>
    <xf borderId="17" fillId="2" fontId="4" numFmtId="165" xfId="0" applyAlignment="1" applyBorder="1" applyFont="1" applyNumberFormat="1">
      <alignment horizontal="center" shrinkToFit="0" vertical="bottom" wrapText="0"/>
    </xf>
    <xf borderId="18" fillId="0" fontId="3" numFmtId="0" xfId="0" applyBorder="1" applyFont="1"/>
    <xf borderId="19" fillId="0" fontId="3" numFmtId="0" xfId="0" applyBorder="1" applyFont="1"/>
    <xf borderId="17" fillId="2" fontId="1" numFmtId="0" xfId="0" applyAlignment="1" applyBorder="1" applyFont="1">
      <alignment horizontal="center" shrinkToFit="0" vertical="bottom" wrapText="0"/>
    </xf>
    <xf borderId="1" fillId="2" fontId="2" numFmtId="0" xfId="0" applyAlignment="1" applyBorder="1" applyFont="1">
      <alignment horizontal="right" shrinkToFit="0" vertical="top" wrapText="0"/>
    </xf>
    <xf borderId="20" fillId="2" fontId="1" numFmtId="0" xfId="0" applyAlignment="1" applyBorder="1" applyFont="1">
      <alignment horizontal="center" shrinkToFit="0" vertical="bottom" wrapText="0"/>
    </xf>
    <xf borderId="21" fillId="0" fontId="3" numFmtId="0" xfId="0" applyBorder="1" applyFont="1"/>
    <xf borderId="22" fillId="0" fontId="3" numFmtId="0" xfId="0" applyBorder="1" applyFont="1"/>
    <xf borderId="1" fillId="2" fontId="4" numFmtId="0" xfId="0" applyAlignment="1" applyBorder="1" applyFont="1">
      <alignment horizontal="right" shrinkToFit="0" vertical="bottom" wrapText="0"/>
    </xf>
    <xf borderId="2" fillId="2" fontId="4" numFmtId="0" xfId="0" applyAlignment="1" applyBorder="1" applyFont="1">
      <alignment horizontal="center" shrinkToFit="0" vertical="top" wrapText="1"/>
    </xf>
    <xf borderId="2" fillId="2" fontId="1" numFmtId="0" xfId="0" applyAlignment="1" applyBorder="1" applyFont="1">
      <alignment horizontal="center" shrinkToFit="0" vertical="bottom" wrapText="0"/>
    </xf>
    <xf borderId="1" fillId="2" fontId="1" numFmtId="0" xfId="0" applyAlignment="1" applyBorder="1" applyFont="1">
      <alignment shrinkToFit="0" vertical="bottom" wrapText="1"/>
    </xf>
    <xf borderId="2" fillId="2" fontId="1" numFmtId="0" xfId="0" applyAlignment="1" applyBorder="1" applyFont="1">
      <alignment horizontal="center" shrinkToFit="0" vertical="bottom" wrapText="1"/>
    </xf>
    <xf borderId="1" fillId="2" fontId="1" numFmtId="0" xfId="0" applyAlignment="1" applyBorder="1" applyFont="1">
      <alignment shrinkToFit="0" vertical="top" wrapText="1"/>
    </xf>
    <xf borderId="1" fillId="2" fontId="1" numFmtId="0" xfId="0" applyAlignment="1" applyBorder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133350</xdr:colOff>
      <xdr:row>0</xdr:row>
      <xdr:rowOff>123825</xdr:rowOff>
    </xdr:from>
    <xdr:ext cx="762000" cy="10572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3" width="3.71"/>
    <col customWidth="1" min="4" max="4" width="24.0"/>
    <col customWidth="1" min="5" max="5" width="22.86"/>
    <col customWidth="1" min="6" max="6" width="18.86"/>
    <col customWidth="1" min="7" max="7" width="15.29"/>
    <col customWidth="1" min="8" max="8" width="13.86"/>
    <col customWidth="1" min="9" max="9" width="7.71"/>
    <col customWidth="1" min="10" max="11" width="3.71"/>
    <col customWidth="1" min="12" max="13" width="18.71"/>
    <col customWidth="1" min="14" max="14" width="14.71"/>
    <col customWidth="1" min="15" max="15" width="14.86"/>
    <col customWidth="1" min="16" max="16" width="15.57"/>
    <col customWidth="1" min="17" max="17" width="1.86"/>
    <col customWidth="1" min="18" max="26" width="10.0"/>
  </cols>
  <sheetData>
    <row r="1" ht="12.0" customHeight="1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3"/>
      <c r="C2" s="3"/>
      <c r="D2" s="3"/>
      <c r="E2" s="4"/>
      <c r="F2" s="5"/>
      <c r="G2" s="5"/>
      <c r="H2" s="5"/>
      <c r="I2" s="5"/>
      <c r="J2" s="5"/>
      <c r="K2" s="5"/>
      <c r="L2" s="5"/>
      <c r="M2" s="5"/>
      <c r="N2" s="5"/>
      <c r="O2" s="6"/>
      <c r="P2" s="3"/>
      <c r="Q2" s="3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1"/>
      <c r="B3" s="3"/>
      <c r="C3" s="3"/>
      <c r="D3" s="3"/>
      <c r="E3" s="4" t="s">
        <v>0</v>
      </c>
      <c r="F3" s="5"/>
      <c r="G3" s="5"/>
      <c r="H3" s="5"/>
      <c r="I3" s="5"/>
      <c r="J3" s="5"/>
      <c r="K3" s="5"/>
      <c r="L3" s="5"/>
      <c r="M3" s="5"/>
      <c r="N3" s="5"/>
      <c r="O3" s="6"/>
      <c r="P3" s="3"/>
      <c r="Q3" s="3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1"/>
      <c r="B4" s="3"/>
      <c r="C4" s="3"/>
      <c r="D4" s="3"/>
      <c r="E4" s="4" t="s">
        <v>1</v>
      </c>
      <c r="F4" s="5"/>
      <c r="G4" s="5"/>
      <c r="H4" s="5"/>
      <c r="I4" s="5"/>
      <c r="J4" s="5"/>
      <c r="K4" s="5"/>
      <c r="L4" s="5"/>
      <c r="M4" s="5"/>
      <c r="N4" s="5"/>
      <c r="O4" s="6"/>
      <c r="P4" s="3"/>
      <c r="Q4" s="3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"/>
      <c r="B5" s="3"/>
      <c r="C5" s="3"/>
      <c r="D5" s="3"/>
      <c r="E5" s="4" t="s">
        <v>2</v>
      </c>
      <c r="F5" s="5"/>
      <c r="G5" s="5"/>
      <c r="H5" s="5"/>
      <c r="I5" s="5"/>
      <c r="J5" s="5"/>
      <c r="K5" s="5"/>
      <c r="L5" s="5"/>
      <c r="M5" s="5"/>
      <c r="N5" s="5"/>
      <c r="O5" s="6"/>
      <c r="P5" s="3"/>
      <c r="Q5" s="3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1"/>
      <c r="C6" s="7"/>
      <c r="D6" s="8"/>
      <c r="E6" s="4" t="s">
        <v>3</v>
      </c>
      <c r="F6" s="5"/>
      <c r="G6" s="5"/>
      <c r="H6" s="5"/>
      <c r="I6" s="5"/>
      <c r="J6" s="5"/>
      <c r="K6" s="5"/>
      <c r="L6" s="5"/>
      <c r="M6" s="5"/>
      <c r="N6" s="5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0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7"/>
      <c r="C8" s="7"/>
      <c r="D8" s="8"/>
      <c r="E8" s="7"/>
      <c r="F8" s="7"/>
      <c r="G8" s="11"/>
      <c r="H8" s="11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1"/>
      <c r="C9" s="12"/>
      <c r="D9" s="8"/>
      <c r="E9" s="12"/>
      <c r="F9" s="12"/>
      <c r="G9" s="13"/>
      <c r="H9" s="13"/>
      <c r="I9" s="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4"/>
      <c r="B10" s="15" t="s">
        <v>4</v>
      </c>
      <c r="C10" s="16"/>
      <c r="D10" s="16"/>
      <c r="E10" s="17"/>
      <c r="F10" s="18"/>
      <c r="G10" s="19">
        <v>2019.0</v>
      </c>
      <c r="H10" s="19">
        <v>2018.0</v>
      </c>
      <c r="I10" s="20"/>
      <c r="J10" s="21" t="s">
        <v>4</v>
      </c>
      <c r="K10" s="16"/>
      <c r="L10" s="16"/>
      <c r="M10" s="17"/>
      <c r="N10" s="18"/>
      <c r="O10" s="19">
        <v>2019.0</v>
      </c>
      <c r="P10" s="19">
        <v>2018.0</v>
      </c>
      <c r="Q10" s="22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23"/>
      <c r="C11" s="1"/>
      <c r="D11" s="24"/>
      <c r="E11" s="24"/>
      <c r="F11" s="24"/>
      <c r="G11" s="25"/>
      <c r="H11" s="25"/>
      <c r="I11" s="1"/>
      <c r="J11" s="1"/>
      <c r="K11" s="1"/>
      <c r="L11" s="1"/>
      <c r="M11" s="1"/>
      <c r="N11" s="1"/>
      <c r="O11" s="1"/>
      <c r="P11" s="1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2"/>
      <c r="B12" s="27"/>
      <c r="C12" s="28"/>
      <c r="D12" s="28"/>
      <c r="E12" s="28"/>
      <c r="F12" s="28"/>
      <c r="G12" s="25"/>
      <c r="H12" s="25"/>
      <c r="I12" s="2"/>
      <c r="J12" s="1"/>
      <c r="K12" s="1"/>
      <c r="L12" s="1"/>
      <c r="M12" s="1"/>
      <c r="N12" s="1"/>
      <c r="O12" s="1"/>
      <c r="P12" s="1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2"/>
      <c r="B13" s="29" t="s">
        <v>5</v>
      </c>
      <c r="C13" s="5"/>
      <c r="D13" s="5"/>
      <c r="E13" s="5"/>
      <c r="F13" s="6"/>
      <c r="G13" s="25"/>
      <c r="H13" s="25"/>
      <c r="I13" s="2"/>
      <c r="J13" s="30" t="s">
        <v>6</v>
      </c>
      <c r="K13" s="5"/>
      <c r="L13" s="5"/>
      <c r="M13" s="5"/>
      <c r="N13" s="6"/>
      <c r="O13" s="31"/>
      <c r="P13" s="31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2"/>
      <c r="B14" s="27"/>
      <c r="C14" s="28"/>
      <c r="D14" s="2"/>
      <c r="E14" s="28"/>
      <c r="F14" s="28"/>
      <c r="G14" s="25"/>
      <c r="H14" s="25"/>
      <c r="I14" s="2"/>
      <c r="J14" s="2"/>
      <c r="K14" s="28"/>
      <c r="L14" s="28"/>
      <c r="M14" s="28"/>
      <c r="N14" s="28"/>
      <c r="O14" s="31"/>
      <c r="P14" s="31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2"/>
      <c r="B15" s="27"/>
      <c r="C15" s="30" t="s">
        <v>7</v>
      </c>
      <c r="D15" s="5"/>
      <c r="E15" s="5"/>
      <c r="F15" s="6"/>
      <c r="G15" s="32">
        <f t="shared" ref="G15:H15" si="1">SUM(G16:G25)</f>
        <v>3573843.26</v>
      </c>
      <c r="H15" s="32">
        <f t="shared" si="1"/>
        <v>2537727</v>
      </c>
      <c r="I15" s="2"/>
      <c r="J15" s="2"/>
      <c r="K15" s="30" t="s">
        <v>7</v>
      </c>
      <c r="L15" s="5"/>
      <c r="M15" s="5"/>
      <c r="N15" s="6"/>
      <c r="O15" s="32">
        <f t="shared" ref="O15:P15" si="2">SUM(O16:O18)</f>
        <v>0</v>
      </c>
      <c r="P15" s="32">
        <f t="shared" si="2"/>
        <v>0</v>
      </c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2"/>
      <c r="B16" s="27"/>
      <c r="C16" s="28"/>
      <c r="D16" s="33" t="s">
        <v>8</v>
      </c>
      <c r="E16" s="5"/>
      <c r="F16" s="6"/>
      <c r="G16" s="31">
        <v>0.0</v>
      </c>
      <c r="H16" s="31">
        <v>0.0</v>
      </c>
      <c r="I16" s="2"/>
      <c r="J16" s="2"/>
      <c r="K16" s="1"/>
      <c r="L16" s="34" t="s">
        <v>9</v>
      </c>
      <c r="M16" s="5"/>
      <c r="N16" s="6"/>
      <c r="O16" s="31">
        <v>0.0</v>
      </c>
      <c r="P16" s="31">
        <v>0.0</v>
      </c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2"/>
      <c r="B17" s="27"/>
      <c r="C17" s="28"/>
      <c r="D17" s="33" t="s">
        <v>10</v>
      </c>
      <c r="E17" s="5"/>
      <c r="F17" s="6"/>
      <c r="G17" s="31">
        <v>0.0</v>
      </c>
      <c r="H17" s="31">
        <v>0.0</v>
      </c>
      <c r="I17" s="2"/>
      <c r="J17" s="2"/>
      <c r="K17" s="1"/>
      <c r="L17" s="34" t="s">
        <v>11</v>
      </c>
      <c r="M17" s="5"/>
      <c r="N17" s="6"/>
      <c r="O17" s="31">
        <v>0.0</v>
      </c>
      <c r="P17" s="31">
        <v>0.0</v>
      </c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2"/>
      <c r="B18" s="27"/>
      <c r="C18" s="35"/>
      <c r="D18" s="33" t="s">
        <v>12</v>
      </c>
      <c r="E18" s="5"/>
      <c r="F18" s="6"/>
      <c r="G18" s="31">
        <v>0.0</v>
      </c>
      <c r="H18" s="31">
        <v>0.0</v>
      </c>
      <c r="I18" s="2"/>
      <c r="J18" s="2"/>
      <c r="K18" s="25"/>
      <c r="L18" s="34" t="s">
        <v>13</v>
      </c>
      <c r="M18" s="5"/>
      <c r="N18" s="6"/>
      <c r="O18" s="31">
        <v>0.0</v>
      </c>
      <c r="P18" s="31">
        <v>0.0</v>
      </c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2"/>
      <c r="B19" s="27"/>
      <c r="C19" s="35"/>
      <c r="D19" s="33" t="s">
        <v>14</v>
      </c>
      <c r="E19" s="5"/>
      <c r="F19" s="6"/>
      <c r="G19" s="31">
        <v>0.0</v>
      </c>
      <c r="H19" s="31">
        <v>0.0</v>
      </c>
      <c r="I19" s="2"/>
      <c r="J19" s="2"/>
      <c r="K19" s="25"/>
      <c r="L19" s="1"/>
      <c r="M19" s="1"/>
      <c r="N19" s="1"/>
      <c r="O19" s="1"/>
      <c r="P19" s="1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2"/>
      <c r="B20" s="27"/>
      <c r="C20" s="35"/>
      <c r="D20" s="33" t="s">
        <v>15</v>
      </c>
      <c r="E20" s="5"/>
      <c r="F20" s="6"/>
      <c r="G20" s="31">
        <v>0.0</v>
      </c>
      <c r="H20" s="31">
        <v>0.0</v>
      </c>
      <c r="I20" s="2"/>
      <c r="J20" s="2"/>
      <c r="K20" s="30" t="s">
        <v>16</v>
      </c>
      <c r="L20" s="5"/>
      <c r="M20" s="5"/>
      <c r="N20" s="6"/>
      <c r="O20" s="32">
        <f t="shared" ref="O20:P20" si="3">SUM(O21:O23)</f>
        <v>370374.37</v>
      </c>
      <c r="P20" s="32">
        <f t="shared" si="3"/>
        <v>0</v>
      </c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2"/>
      <c r="B21" s="27"/>
      <c r="C21" s="35"/>
      <c r="D21" s="33" t="s">
        <v>17</v>
      </c>
      <c r="E21" s="5"/>
      <c r="F21" s="6"/>
      <c r="G21" s="31">
        <v>0.0</v>
      </c>
      <c r="H21" s="31">
        <v>0.0</v>
      </c>
      <c r="I21" s="2"/>
      <c r="J21" s="2"/>
      <c r="K21" s="25"/>
      <c r="L21" s="34" t="s">
        <v>9</v>
      </c>
      <c r="M21" s="5"/>
      <c r="N21" s="6"/>
      <c r="O21" s="31">
        <v>0.0</v>
      </c>
      <c r="P21" s="31">
        <v>0.0</v>
      </c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2"/>
      <c r="B22" s="27"/>
      <c r="C22" s="35"/>
      <c r="D22" s="33" t="s">
        <v>18</v>
      </c>
      <c r="E22" s="5"/>
      <c r="F22" s="6"/>
      <c r="G22" s="31">
        <v>0.0</v>
      </c>
      <c r="H22" s="31">
        <v>0.0</v>
      </c>
      <c r="I22" s="2"/>
      <c r="J22" s="2"/>
      <c r="K22" s="28"/>
      <c r="L22" s="34" t="s">
        <v>11</v>
      </c>
      <c r="M22" s="5"/>
      <c r="N22" s="6"/>
      <c r="O22" s="31">
        <v>361874.37</v>
      </c>
      <c r="P22" s="31">
        <v>0.0</v>
      </c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ht="36.0" customHeight="1">
      <c r="A23" s="2"/>
      <c r="B23" s="27"/>
      <c r="C23" s="35"/>
      <c r="D23" s="33" t="s">
        <v>19</v>
      </c>
      <c r="E23" s="5"/>
      <c r="F23" s="6"/>
      <c r="G23" s="31">
        <v>0.0</v>
      </c>
      <c r="H23" s="31">
        <v>0.0</v>
      </c>
      <c r="I23" s="2"/>
      <c r="J23" s="2"/>
      <c r="K23" s="1"/>
      <c r="L23" s="34" t="s">
        <v>20</v>
      </c>
      <c r="M23" s="5"/>
      <c r="N23" s="6"/>
      <c r="O23" s="31">
        <v>8500.0</v>
      </c>
      <c r="P23" s="31">
        <v>0.0</v>
      </c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ht="26.25" customHeight="1">
      <c r="A24" s="2"/>
      <c r="B24" s="27"/>
      <c r="C24" s="35"/>
      <c r="D24" s="33" t="s">
        <v>21</v>
      </c>
      <c r="E24" s="5"/>
      <c r="F24" s="6"/>
      <c r="G24" s="31">
        <v>2973435.0</v>
      </c>
      <c r="H24" s="36">
        <v>2537727.0</v>
      </c>
      <c r="I24" s="2"/>
      <c r="J24" s="2"/>
      <c r="K24" s="30" t="s">
        <v>22</v>
      </c>
      <c r="L24" s="5"/>
      <c r="M24" s="5"/>
      <c r="N24" s="6"/>
      <c r="O24" s="32">
        <f t="shared" ref="O24:P24" si="4">O15-O20</f>
        <v>-370374.37</v>
      </c>
      <c r="P24" s="32">
        <f t="shared" si="4"/>
        <v>0</v>
      </c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2"/>
      <c r="B25" s="27"/>
      <c r="C25" s="28"/>
      <c r="D25" s="33" t="s">
        <v>23</v>
      </c>
      <c r="E25" s="5"/>
      <c r="F25" s="6"/>
      <c r="G25" s="31">
        <v>600408.26</v>
      </c>
      <c r="H25" s="31">
        <v>0.0</v>
      </c>
      <c r="I25" s="2"/>
      <c r="J25" s="2"/>
      <c r="K25" s="1"/>
      <c r="L25" s="1"/>
      <c r="M25" s="1"/>
      <c r="N25" s="1"/>
      <c r="O25" s="1"/>
      <c r="P25" s="1"/>
      <c r="Q25" s="26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2"/>
      <c r="B26" s="27"/>
      <c r="C26" s="28"/>
      <c r="E26" s="37"/>
      <c r="F26" s="38"/>
      <c r="G26" s="31"/>
      <c r="H26" s="31">
        <v>0.0</v>
      </c>
      <c r="I26" s="2"/>
      <c r="J26" s="2"/>
      <c r="K26" s="1"/>
      <c r="L26" s="1"/>
      <c r="M26" s="1"/>
      <c r="N26" s="1"/>
      <c r="O26" s="1"/>
      <c r="P26" s="1"/>
      <c r="Q26" s="26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2"/>
      <c r="B27" s="27"/>
      <c r="C27" s="28"/>
      <c r="D27" s="2"/>
      <c r="E27" s="28"/>
      <c r="F27" s="28"/>
      <c r="G27" s="25"/>
      <c r="H27" s="25"/>
      <c r="I27" s="2"/>
      <c r="J27" s="1"/>
      <c r="K27" s="1"/>
      <c r="L27" s="1"/>
      <c r="M27" s="1"/>
      <c r="N27" s="1"/>
      <c r="O27" s="1"/>
      <c r="P27" s="1"/>
      <c r="Q27" s="26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2"/>
      <c r="B28" s="27"/>
      <c r="C28" s="30" t="s">
        <v>16</v>
      </c>
      <c r="D28" s="5"/>
      <c r="E28" s="5"/>
      <c r="F28" s="6"/>
      <c r="G28" s="32">
        <f t="shared" ref="G28:H28" si="5">SUM(G29:G44)</f>
        <v>1402895.83</v>
      </c>
      <c r="H28" s="32">
        <f t="shared" si="5"/>
        <v>2142942</v>
      </c>
      <c r="I28" s="2"/>
      <c r="J28" s="30" t="s">
        <v>24</v>
      </c>
      <c r="K28" s="5"/>
      <c r="L28" s="5"/>
      <c r="M28" s="5"/>
      <c r="N28" s="6"/>
      <c r="O28" s="31"/>
      <c r="P28" s="31"/>
      <c r="Q28" s="26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2"/>
      <c r="B29" s="27"/>
      <c r="C29" s="39"/>
      <c r="D29" s="33" t="s">
        <v>25</v>
      </c>
      <c r="E29" s="5"/>
      <c r="F29" s="6"/>
      <c r="G29" s="31">
        <v>1368552.13</v>
      </c>
      <c r="H29" s="36">
        <v>101833.0</v>
      </c>
      <c r="I29" s="2"/>
      <c r="J29" s="2"/>
      <c r="K29" s="28"/>
      <c r="L29" s="28"/>
      <c r="M29" s="28"/>
      <c r="N29" s="28"/>
      <c r="O29" s="31"/>
      <c r="P29" s="31"/>
      <c r="Q29" s="26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2"/>
      <c r="B30" s="27"/>
      <c r="C30" s="39"/>
      <c r="D30" s="33" t="s">
        <v>26</v>
      </c>
      <c r="E30" s="5"/>
      <c r="F30" s="6"/>
      <c r="G30" s="31">
        <v>22145.22</v>
      </c>
      <c r="H30" s="36">
        <v>8000.0</v>
      </c>
      <c r="I30" s="2"/>
      <c r="J30" s="1"/>
      <c r="K30" s="30" t="s">
        <v>7</v>
      </c>
      <c r="L30" s="5"/>
      <c r="M30" s="5"/>
      <c r="N30" s="6"/>
      <c r="O30" s="32">
        <f t="shared" ref="O30:P30" si="6">O31+O34+O35</f>
        <v>0</v>
      </c>
      <c r="P30" s="32">
        <f t="shared" si="6"/>
        <v>0</v>
      </c>
      <c r="Q30" s="26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2"/>
      <c r="B31" s="27"/>
      <c r="C31" s="39"/>
      <c r="D31" s="33" t="s">
        <v>27</v>
      </c>
      <c r="E31" s="5"/>
      <c r="F31" s="6"/>
      <c r="G31" s="31">
        <v>12198.48</v>
      </c>
      <c r="H31" s="36">
        <v>2033109.0</v>
      </c>
      <c r="I31" s="2"/>
      <c r="J31" s="2"/>
      <c r="K31" s="1"/>
      <c r="L31" s="34" t="s">
        <v>28</v>
      </c>
      <c r="M31" s="5"/>
      <c r="N31" s="6"/>
      <c r="O31" s="31">
        <f t="shared" ref="O31:P31" si="7">SUM(O32:O33)</f>
        <v>0</v>
      </c>
      <c r="P31" s="31">
        <f t="shared" si="7"/>
        <v>0</v>
      </c>
      <c r="Q31" s="26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2"/>
      <c r="B32" s="27"/>
      <c r="C32" s="28"/>
      <c r="D32" s="33" t="s">
        <v>29</v>
      </c>
      <c r="E32" s="5"/>
      <c r="F32" s="6"/>
      <c r="G32" s="31">
        <v>0.0</v>
      </c>
      <c r="H32" s="31">
        <v>0.0</v>
      </c>
      <c r="I32" s="2"/>
      <c r="J32" s="2"/>
      <c r="K32" s="39"/>
      <c r="L32" s="34" t="s">
        <v>30</v>
      </c>
      <c r="M32" s="5"/>
      <c r="N32" s="6"/>
      <c r="O32" s="31">
        <v>0.0</v>
      </c>
      <c r="P32" s="31">
        <v>0.0</v>
      </c>
      <c r="Q32" s="26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2"/>
      <c r="B33" s="27"/>
      <c r="C33" s="39"/>
      <c r="D33" s="33" t="s">
        <v>31</v>
      </c>
      <c r="E33" s="5"/>
      <c r="F33" s="6"/>
      <c r="G33" s="31">
        <v>0.0</v>
      </c>
      <c r="H33" s="31">
        <v>0.0</v>
      </c>
      <c r="I33" s="2"/>
      <c r="J33" s="2"/>
      <c r="K33" s="39"/>
      <c r="L33" s="34" t="s">
        <v>32</v>
      </c>
      <c r="M33" s="5"/>
      <c r="N33" s="6"/>
      <c r="O33" s="31">
        <v>0.0</v>
      </c>
      <c r="P33" s="31">
        <v>0.0</v>
      </c>
      <c r="Q33" s="26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2"/>
      <c r="B34" s="27"/>
      <c r="C34" s="39"/>
      <c r="D34" s="33" t="s">
        <v>33</v>
      </c>
      <c r="E34" s="5"/>
      <c r="F34" s="6"/>
      <c r="G34" s="31">
        <v>0.0</v>
      </c>
      <c r="H34" s="31">
        <v>0.0</v>
      </c>
      <c r="I34" s="2"/>
      <c r="J34" s="2"/>
      <c r="K34" s="39"/>
      <c r="L34" s="34" t="s">
        <v>34</v>
      </c>
      <c r="M34" s="5"/>
      <c r="N34" s="6"/>
      <c r="O34" s="31">
        <v>0.0</v>
      </c>
      <c r="P34" s="31">
        <v>0.0</v>
      </c>
      <c r="Q34" s="26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2"/>
      <c r="B35" s="27"/>
      <c r="C35" s="39"/>
      <c r="D35" s="33" t="s">
        <v>35</v>
      </c>
      <c r="E35" s="5"/>
      <c r="F35" s="6"/>
      <c r="G35" s="31">
        <v>0.0</v>
      </c>
      <c r="H35" s="31">
        <v>0.0</v>
      </c>
      <c r="I35" s="2"/>
      <c r="J35" s="2"/>
      <c r="K35" s="25"/>
      <c r="L35" s="34"/>
      <c r="M35" s="5"/>
      <c r="N35" s="6"/>
      <c r="O35" s="31"/>
      <c r="P35" s="31"/>
      <c r="Q35" s="26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2"/>
      <c r="B36" s="27"/>
      <c r="C36" s="39"/>
      <c r="D36" s="33" t="s">
        <v>36</v>
      </c>
      <c r="E36" s="5"/>
      <c r="F36" s="6"/>
      <c r="G36" s="31">
        <v>0.0</v>
      </c>
      <c r="H36" s="31">
        <v>0.0</v>
      </c>
      <c r="I36" s="2"/>
      <c r="J36" s="2"/>
      <c r="K36" s="25"/>
      <c r="L36" s="1"/>
      <c r="M36" s="1"/>
      <c r="N36" s="1"/>
      <c r="O36" s="1"/>
      <c r="P36" s="1"/>
      <c r="Q36" s="26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2"/>
      <c r="B37" s="27"/>
      <c r="C37" s="39"/>
      <c r="D37" s="33" t="s">
        <v>37</v>
      </c>
      <c r="E37" s="5"/>
      <c r="F37" s="6"/>
      <c r="G37" s="31">
        <v>0.0</v>
      </c>
      <c r="H37" s="31">
        <v>0.0</v>
      </c>
      <c r="I37" s="2"/>
      <c r="J37" s="2"/>
      <c r="K37" s="30" t="s">
        <v>16</v>
      </c>
      <c r="L37" s="5"/>
      <c r="M37" s="5"/>
      <c r="N37" s="6"/>
      <c r="O37" s="32">
        <f t="shared" ref="O37:P37" si="8">O38+O41+O42</f>
        <v>0</v>
      </c>
      <c r="P37" s="32">
        <f t="shared" si="8"/>
        <v>0</v>
      </c>
      <c r="Q37" s="26"/>
      <c r="R37" s="1"/>
      <c r="S37" s="1"/>
      <c r="T37" s="1"/>
      <c r="U37" s="1"/>
      <c r="V37" s="1"/>
      <c r="W37" s="1"/>
      <c r="X37" s="1"/>
      <c r="Y37" s="1"/>
      <c r="Z37" s="1"/>
    </row>
    <row r="38" ht="15.0" customHeight="1">
      <c r="A38" s="2"/>
      <c r="B38" s="27"/>
      <c r="C38" s="39"/>
      <c r="D38" s="33" t="s">
        <v>38</v>
      </c>
      <c r="E38" s="5"/>
      <c r="F38" s="6"/>
      <c r="G38" s="31">
        <v>0.0</v>
      </c>
      <c r="H38" s="31">
        <v>0.0</v>
      </c>
      <c r="I38" s="2"/>
      <c r="J38" s="1"/>
      <c r="K38" s="1"/>
      <c r="L38" s="34" t="s">
        <v>39</v>
      </c>
      <c r="M38" s="5"/>
      <c r="N38" s="6"/>
      <c r="O38" s="31">
        <f t="shared" ref="O38:P38" si="9">SUM(O39:O40)</f>
        <v>0</v>
      </c>
      <c r="P38" s="31">
        <f t="shared" si="9"/>
        <v>0</v>
      </c>
      <c r="Q38" s="26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2"/>
      <c r="B39" s="27"/>
      <c r="C39" s="39"/>
      <c r="D39" s="33" t="s">
        <v>40</v>
      </c>
      <c r="E39" s="5"/>
      <c r="F39" s="6"/>
      <c r="G39" s="31">
        <v>0.0</v>
      </c>
      <c r="H39" s="31">
        <v>0.0</v>
      </c>
      <c r="I39" s="2"/>
      <c r="J39" s="2"/>
      <c r="K39" s="1"/>
      <c r="L39" s="34" t="s">
        <v>30</v>
      </c>
      <c r="M39" s="5"/>
      <c r="N39" s="6"/>
      <c r="O39" s="31">
        <v>0.0</v>
      </c>
      <c r="P39" s="31">
        <v>0.0</v>
      </c>
      <c r="Q39" s="26"/>
      <c r="R39" s="1"/>
      <c r="S39" s="1"/>
      <c r="T39" s="1"/>
      <c r="U39" s="1"/>
      <c r="V39" s="1"/>
      <c r="W39" s="1"/>
      <c r="X39" s="1"/>
      <c r="Y39" s="1"/>
      <c r="Z39" s="1"/>
    </row>
    <row r="40" ht="15.0" customHeight="1">
      <c r="A40" s="2"/>
      <c r="B40" s="27"/>
      <c r="C40" s="39"/>
      <c r="D40" s="33" t="s">
        <v>41</v>
      </c>
      <c r="E40" s="5"/>
      <c r="F40" s="6"/>
      <c r="G40" s="31">
        <v>0.0</v>
      </c>
      <c r="H40" s="31">
        <v>0.0</v>
      </c>
      <c r="I40" s="2"/>
      <c r="J40" s="2"/>
      <c r="K40" s="39"/>
      <c r="L40" s="34" t="s">
        <v>32</v>
      </c>
      <c r="M40" s="5"/>
      <c r="N40" s="6"/>
      <c r="O40" s="31">
        <v>0.0</v>
      </c>
      <c r="P40" s="31">
        <v>0.0</v>
      </c>
      <c r="Q40" s="26"/>
      <c r="R40" s="1"/>
      <c r="S40" s="1"/>
      <c r="T40" s="1"/>
      <c r="U40" s="1"/>
      <c r="V40" s="1"/>
      <c r="W40" s="1"/>
      <c r="X40" s="1"/>
      <c r="Y40" s="1"/>
      <c r="Z40" s="1"/>
    </row>
    <row r="41" ht="15.0" customHeight="1">
      <c r="A41" s="2"/>
      <c r="B41" s="27"/>
      <c r="C41" s="39"/>
      <c r="D41" s="33" t="s">
        <v>42</v>
      </c>
      <c r="E41" s="5"/>
      <c r="F41" s="6"/>
      <c r="G41" s="31">
        <v>0.0</v>
      </c>
      <c r="H41" s="31">
        <v>0.0</v>
      </c>
      <c r="I41" s="2"/>
      <c r="J41" s="2"/>
      <c r="K41" s="39"/>
      <c r="L41" s="34" t="s">
        <v>43</v>
      </c>
      <c r="M41" s="5"/>
      <c r="N41" s="6"/>
      <c r="O41" s="31">
        <v>0.0</v>
      </c>
      <c r="P41" s="31">
        <v>0.0</v>
      </c>
      <c r="Q41" s="26"/>
      <c r="R41" s="1"/>
      <c r="S41" s="1"/>
      <c r="T41" s="1"/>
      <c r="U41" s="1"/>
      <c r="V41" s="1"/>
      <c r="W41" s="1"/>
      <c r="X41" s="1"/>
      <c r="Y41" s="1"/>
      <c r="Z41" s="1"/>
    </row>
    <row r="42" ht="15.0" customHeight="1">
      <c r="A42" s="2"/>
      <c r="B42" s="27"/>
      <c r="C42" s="28"/>
      <c r="D42" s="33" t="s">
        <v>44</v>
      </c>
      <c r="E42" s="5"/>
      <c r="F42" s="6"/>
      <c r="G42" s="31">
        <v>0.0</v>
      </c>
      <c r="H42" s="31">
        <v>0.0</v>
      </c>
      <c r="I42" s="2"/>
      <c r="J42" s="2"/>
      <c r="K42" s="39"/>
      <c r="L42" s="34"/>
      <c r="M42" s="5"/>
      <c r="N42" s="6"/>
      <c r="O42" s="31"/>
      <c r="P42" s="31"/>
      <c r="Q42" s="26"/>
      <c r="R42" s="1"/>
      <c r="S42" s="1"/>
      <c r="T42" s="1"/>
      <c r="U42" s="1"/>
      <c r="V42" s="1"/>
      <c r="W42" s="1"/>
      <c r="X42" s="1"/>
      <c r="Y42" s="1"/>
      <c r="Z42" s="1"/>
    </row>
    <row r="43" ht="15.0" customHeight="1">
      <c r="A43" s="2"/>
      <c r="B43" s="27"/>
      <c r="C43" s="39"/>
      <c r="D43" s="33" t="s">
        <v>45</v>
      </c>
      <c r="E43" s="5"/>
      <c r="F43" s="6"/>
      <c r="G43" s="31">
        <v>0.0</v>
      </c>
      <c r="H43" s="31">
        <v>0.0</v>
      </c>
      <c r="I43" s="2"/>
      <c r="J43" s="2"/>
      <c r="K43" s="25"/>
      <c r="L43" s="1"/>
      <c r="M43" s="1"/>
      <c r="N43" s="1"/>
      <c r="O43" s="1"/>
      <c r="P43" s="1"/>
      <c r="Q43" s="26"/>
      <c r="R43" s="1"/>
      <c r="S43" s="1"/>
      <c r="T43" s="1"/>
      <c r="U43" s="1"/>
      <c r="V43" s="1"/>
      <c r="W43" s="1"/>
      <c r="X43" s="1"/>
      <c r="Y43" s="1"/>
      <c r="Z43" s="1"/>
    </row>
    <row r="44" ht="15.0" customHeight="1">
      <c r="A44" s="2"/>
      <c r="B44" s="27"/>
      <c r="C44" s="39"/>
      <c r="D44" s="33" t="s">
        <v>46</v>
      </c>
      <c r="E44" s="5"/>
      <c r="F44" s="6"/>
      <c r="G44" s="31">
        <v>0.0</v>
      </c>
      <c r="H44" s="31">
        <v>0.0</v>
      </c>
      <c r="I44" s="2"/>
      <c r="J44" s="2"/>
      <c r="K44" s="30" t="s">
        <v>47</v>
      </c>
      <c r="L44" s="5"/>
      <c r="M44" s="5"/>
      <c r="N44" s="6"/>
      <c r="O44" s="32">
        <f t="shared" ref="O44:P44" si="10">O30-O37</f>
        <v>0</v>
      </c>
      <c r="P44" s="32">
        <f t="shared" si="10"/>
        <v>0</v>
      </c>
      <c r="Q44" s="26"/>
      <c r="R44" s="1"/>
      <c r="S44" s="1"/>
      <c r="T44" s="1"/>
      <c r="U44" s="1"/>
      <c r="V44" s="1"/>
      <c r="W44" s="1"/>
      <c r="X44" s="1"/>
      <c r="Y44" s="1"/>
      <c r="Z44" s="1"/>
    </row>
    <row r="45" ht="15.0" customHeight="1">
      <c r="A45" s="2"/>
      <c r="B45" s="27"/>
      <c r="C45" s="39"/>
      <c r="D45" s="1"/>
      <c r="E45" s="1"/>
      <c r="F45" s="1"/>
      <c r="G45" s="1"/>
      <c r="H45" s="1"/>
      <c r="I45" s="2"/>
      <c r="J45" s="2"/>
      <c r="K45" s="25"/>
      <c r="L45" s="25"/>
      <c r="M45" s="25"/>
      <c r="N45" s="25"/>
      <c r="O45" s="31"/>
      <c r="P45" s="31"/>
      <c r="Q45" s="26"/>
      <c r="R45" s="1"/>
      <c r="S45" s="1"/>
      <c r="T45" s="1"/>
      <c r="U45" s="1"/>
      <c r="V45" s="1"/>
      <c r="W45" s="1"/>
      <c r="X45" s="1"/>
      <c r="Y45" s="1"/>
      <c r="Z45" s="1"/>
    </row>
    <row r="46" ht="17.25" customHeight="1">
      <c r="A46" s="2"/>
      <c r="B46" s="27"/>
      <c r="C46" s="28"/>
      <c r="D46" s="2"/>
      <c r="E46" s="28"/>
      <c r="F46" s="28"/>
      <c r="G46" s="25"/>
      <c r="H46" s="25"/>
      <c r="I46" s="2"/>
      <c r="J46" s="2"/>
      <c r="K46" s="25"/>
      <c r="L46" s="25"/>
      <c r="M46" s="25"/>
      <c r="N46" s="25"/>
      <c r="O46" s="31"/>
      <c r="P46" s="31"/>
      <c r="Q46" s="26"/>
      <c r="R46" s="1"/>
      <c r="S46" s="1"/>
      <c r="T46" s="1"/>
      <c r="U46" s="1"/>
      <c r="V46" s="1"/>
      <c r="W46" s="1"/>
      <c r="X46" s="1"/>
      <c r="Y46" s="1"/>
      <c r="Z46" s="1"/>
    </row>
    <row r="47" ht="25.5" customHeight="1">
      <c r="A47" s="40"/>
      <c r="B47" s="41"/>
      <c r="C47" s="30" t="s">
        <v>48</v>
      </c>
      <c r="D47" s="5"/>
      <c r="E47" s="5"/>
      <c r="F47" s="6"/>
      <c r="G47" s="42">
        <f t="shared" ref="G47:H47" si="11">G15-G28</f>
        <v>2170947.43</v>
      </c>
      <c r="H47" s="42">
        <f t="shared" si="11"/>
        <v>394785</v>
      </c>
      <c r="I47" s="40"/>
      <c r="J47" s="43" t="s">
        <v>49</v>
      </c>
      <c r="K47" s="5"/>
      <c r="L47" s="5"/>
      <c r="M47" s="5"/>
      <c r="N47" s="6"/>
      <c r="O47" s="42">
        <f t="shared" ref="O47:P47" si="12">G47+O24+O44</f>
        <v>1800573.06</v>
      </c>
      <c r="P47" s="42">
        <f t="shared" si="12"/>
        <v>394785</v>
      </c>
      <c r="Q47" s="44"/>
      <c r="R47" s="45"/>
      <c r="S47" s="45"/>
      <c r="T47" s="45"/>
      <c r="U47" s="45"/>
      <c r="V47" s="45"/>
      <c r="W47" s="45"/>
      <c r="X47" s="45"/>
      <c r="Y47" s="45"/>
      <c r="Z47" s="45"/>
    </row>
    <row r="48" ht="25.5" customHeight="1">
      <c r="A48" s="40"/>
      <c r="B48" s="41"/>
      <c r="C48" s="39"/>
      <c r="D48" s="39"/>
      <c r="E48" s="39"/>
      <c r="F48" s="39"/>
      <c r="G48" s="42"/>
      <c r="H48" s="42"/>
      <c r="I48" s="40"/>
      <c r="J48" s="46"/>
      <c r="K48" s="46"/>
      <c r="L48" s="46"/>
      <c r="M48" s="46"/>
      <c r="N48" s="46"/>
      <c r="O48" s="42"/>
      <c r="P48" s="42"/>
      <c r="Q48" s="44"/>
      <c r="R48" s="45"/>
      <c r="S48" s="45"/>
      <c r="T48" s="45"/>
      <c r="U48" s="45"/>
      <c r="V48" s="45"/>
      <c r="W48" s="45"/>
      <c r="X48" s="45"/>
      <c r="Y48" s="45"/>
      <c r="Z48" s="45"/>
    </row>
    <row r="49" ht="12.0" customHeight="1">
      <c r="A49" s="40"/>
      <c r="B49" s="41"/>
      <c r="C49" s="39"/>
      <c r="D49" s="39"/>
      <c r="E49" s="39"/>
      <c r="F49" s="39"/>
      <c r="G49" s="42"/>
      <c r="H49" s="42"/>
      <c r="I49" s="40"/>
      <c r="J49" s="43" t="s">
        <v>50</v>
      </c>
      <c r="K49" s="5"/>
      <c r="L49" s="5"/>
      <c r="M49" s="5"/>
      <c r="N49" s="6"/>
      <c r="O49" s="42">
        <v>0.0</v>
      </c>
      <c r="P49" s="42">
        <v>0.0</v>
      </c>
      <c r="Q49" s="44"/>
      <c r="R49" s="45"/>
      <c r="S49" s="45"/>
      <c r="T49" s="45"/>
      <c r="U49" s="45"/>
      <c r="V49" s="45"/>
      <c r="W49" s="45"/>
      <c r="X49" s="45"/>
      <c r="Y49" s="45"/>
      <c r="Z49" s="45"/>
    </row>
    <row r="50" ht="12.0" customHeight="1">
      <c r="A50" s="40"/>
      <c r="B50" s="41"/>
      <c r="C50" s="39"/>
      <c r="D50" s="39"/>
      <c r="E50" s="39"/>
      <c r="F50" s="39"/>
      <c r="G50" s="42"/>
      <c r="H50" s="42"/>
      <c r="I50" s="40"/>
      <c r="J50" s="43" t="s">
        <v>51</v>
      </c>
      <c r="K50" s="5"/>
      <c r="L50" s="5"/>
      <c r="M50" s="5"/>
      <c r="N50" s="6"/>
      <c r="O50" s="42">
        <f t="shared" ref="O50:P50" si="13">+O47+O49</f>
        <v>1800573.06</v>
      </c>
      <c r="P50" s="42">
        <f t="shared" si="13"/>
        <v>394785</v>
      </c>
      <c r="Q50" s="44"/>
      <c r="R50" s="45"/>
      <c r="S50" s="45"/>
      <c r="T50" s="45"/>
      <c r="U50" s="45"/>
      <c r="V50" s="45"/>
      <c r="W50" s="45"/>
      <c r="X50" s="45"/>
      <c r="Y50" s="45"/>
      <c r="Z50" s="45"/>
    </row>
    <row r="51" ht="9.75" customHeight="1">
      <c r="A51" s="40"/>
      <c r="B51" s="41"/>
      <c r="C51" s="39"/>
      <c r="D51" s="39"/>
      <c r="E51" s="39"/>
      <c r="F51" s="39"/>
      <c r="G51" s="42"/>
      <c r="H51" s="42"/>
      <c r="I51" s="40"/>
      <c r="J51" s="46"/>
      <c r="K51" s="46"/>
      <c r="L51" s="46"/>
      <c r="M51" s="46"/>
      <c r="N51" s="46"/>
      <c r="O51" s="42"/>
      <c r="P51" s="42"/>
      <c r="Q51" s="44"/>
      <c r="R51" s="45"/>
      <c r="S51" s="45"/>
      <c r="T51" s="45"/>
      <c r="U51" s="45"/>
      <c r="V51" s="45"/>
      <c r="W51" s="45"/>
      <c r="X51" s="45"/>
      <c r="Y51" s="45"/>
      <c r="Z51" s="45"/>
    </row>
    <row r="52" ht="6.0" customHeight="1">
      <c r="A52" s="2"/>
      <c r="B52" s="47"/>
      <c r="C52" s="48"/>
      <c r="D52" s="48"/>
      <c r="E52" s="48"/>
      <c r="F52" s="48"/>
      <c r="G52" s="49"/>
      <c r="H52" s="49"/>
      <c r="I52" s="50"/>
      <c r="J52" s="51"/>
      <c r="K52" s="51"/>
      <c r="L52" s="51"/>
      <c r="M52" s="51"/>
      <c r="N52" s="51"/>
      <c r="O52" s="51"/>
      <c r="P52" s="51"/>
      <c r="Q52" s="52"/>
      <c r="R52" s="1"/>
      <c r="S52" s="1"/>
      <c r="T52" s="1"/>
      <c r="U52" s="1"/>
      <c r="V52" s="1"/>
      <c r="W52" s="1"/>
      <c r="X52" s="1"/>
      <c r="Y52" s="1"/>
      <c r="Z52" s="1"/>
    </row>
    <row r="53" ht="6.0" customHeight="1">
      <c r="A53" s="2"/>
      <c r="B53" s="1"/>
      <c r="C53" s="1"/>
      <c r="D53" s="1"/>
      <c r="E53" s="1"/>
      <c r="F53" s="1"/>
      <c r="G53" s="2"/>
      <c r="H53" s="2"/>
      <c r="I53" s="2"/>
      <c r="J53" s="2"/>
      <c r="K53" s="25"/>
      <c r="L53" s="25"/>
      <c r="M53" s="25"/>
      <c r="N53" s="25"/>
      <c r="O53" s="31"/>
      <c r="P53" s="3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6.0" customHeight="1">
      <c r="A54" s="2"/>
      <c r="B54" s="1"/>
      <c r="C54" s="1"/>
      <c r="D54" s="1"/>
      <c r="E54" s="1"/>
      <c r="F54" s="1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0" customHeight="1">
      <c r="A55" s="1"/>
      <c r="B55" s="25" t="s">
        <v>52</v>
      </c>
      <c r="C55" s="25"/>
      <c r="D55" s="25"/>
      <c r="E55" s="25"/>
      <c r="F55" s="25"/>
      <c r="G55" s="25"/>
      <c r="H55" s="25"/>
      <c r="I55" s="25"/>
      <c r="J55" s="2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9.75" customHeight="1">
      <c r="A56" s="1"/>
      <c r="B56" s="25"/>
      <c r="C56" s="10"/>
      <c r="D56" s="53"/>
      <c r="E56" s="53"/>
      <c r="F56" s="1"/>
      <c r="G56" s="54"/>
      <c r="H56" s="10"/>
      <c r="I56" s="53"/>
      <c r="J56" s="5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40.5" customHeight="1">
      <c r="A57" s="1"/>
      <c r="B57" s="25"/>
      <c r="C57" s="10"/>
      <c r="D57" s="55"/>
      <c r="E57" s="56"/>
      <c r="F57" s="56"/>
      <c r="G57" s="57"/>
      <c r="H57" s="10"/>
      <c r="I57" s="53"/>
      <c r="J57" s="53"/>
      <c r="K57" s="1"/>
      <c r="L57" s="58"/>
      <c r="M57" s="56"/>
      <c r="N57" s="56"/>
      <c r="O57" s="57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0" customHeight="1">
      <c r="A58" s="1"/>
      <c r="B58" s="59"/>
      <c r="C58" s="1"/>
      <c r="D58" s="60" t="s">
        <v>53</v>
      </c>
      <c r="E58" s="61"/>
      <c r="F58" s="61"/>
      <c r="G58" s="62"/>
      <c r="H58" s="1"/>
      <c r="I58" s="28"/>
      <c r="J58" s="1"/>
      <c r="K58" s="1"/>
      <c r="L58" s="60" t="s">
        <v>54</v>
      </c>
      <c r="M58" s="61"/>
      <c r="N58" s="61"/>
      <c r="O58" s="6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0" customHeight="1">
      <c r="A59" s="1"/>
      <c r="B59" s="63"/>
      <c r="C59" s="1"/>
      <c r="D59" s="64" t="s">
        <v>55</v>
      </c>
      <c r="E59" s="5"/>
      <c r="F59" s="5"/>
      <c r="G59" s="6"/>
      <c r="H59" s="1"/>
      <c r="I59" s="28"/>
      <c r="J59" s="1"/>
      <c r="K59" s="1"/>
      <c r="L59" s="64" t="s">
        <v>56</v>
      </c>
      <c r="M59" s="5"/>
      <c r="N59" s="5"/>
      <c r="O59" s="6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30.0" customHeight="1">
      <c r="A60" s="1"/>
      <c r="B60" s="1"/>
      <c r="C60" s="1"/>
      <c r="D60" s="1"/>
      <c r="E60" s="1"/>
      <c r="F60" s="1"/>
      <c r="G60" s="2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0" customHeight="1">
      <c r="A61" s="1"/>
      <c r="B61" s="1"/>
      <c r="C61" s="1"/>
      <c r="D61" s="65" t="s">
        <v>57</v>
      </c>
      <c r="E61" s="5"/>
      <c r="F61" s="5"/>
      <c r="G61" s="6"/>
      <c r="H61" s="2"/>
      <c r="I61" s="1"/>
      <c r="J61" s="1"/>
      <c r="K61" s="1"/>
      <c r="L61" s="65" t="s">
        <v>57</v>
      </c>
      <c r="M61" s="5"/>
      <c r="N61" s="5"/>
      <c r="O61" s="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0" customHeight="1">
      <c r="A62" s="66"/>
      <c r="B62" s="66"/>
      <c r="C62" s="66"/>
      <c r="D62" s="67" t="s">
        <v>57</v>
      </c>
      <c r="E62" s="5"/>
      <c r="F62" s="5"/>
      <c r="G62" s="6"/>
      <c r="H62" s="68"/>
      <c r="I62" s="66"/>
      <c r="J62" s="66"/>
      <c r="K62" s="66"/>
      <c r="L62" s="67" t="s">
        <v>57</v>
      </c>
      <c r="M62" s="5"/>
      <c r="N62" s="5"/>
      <c r="O62" s="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ht="15.0" customHeight="1">
      <c r="A63" s="66"/>
      <c r="B63" s="66"/>
      <c r="C63" s="66"/>
      <c r="D63" s="69"/>
      <c r="E63" s="70"/>
      <c r="F63" s="70"/>
      <c r="G63" s="70"/>
      <c r="H63" s="68"/>
      <c r="I63" s="66"/>
      <c r="J63" s="66"/>
      <c r="K63" s="66"/>
      <c r="L63" s="69"/>
      <c r="M63" s="70"/>
      <c r="N63" s="70"/>
      <c r="O63" s="70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ht="15.0" customHeight="1">
      <c r="A64" s="66"/>
      <c r="B64" s="66"/>
      <c r="C64" s="66"/>
      <c r="D64" s="67"/>
      <c r="E64" s="5"/>
      <c r="F64" s="5"/>
      <c r="G64" s="6"/>
      <c r="H64" s="68"/>
      <c r="I64" s="66"/>
      <c r="J64" s="66"/>
      <c r="K64" s="66"/>
      <c r="L64" s="67"/>
      <c r="M64" s="5"/>
      <c r="N64" s="5"/>
      <c r="O64" s="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ht="15.0" customHeight="1">
      <c r="A65" s="66"/>
      <c r="B65" s="66"/>
      <c r="C65" s="66"/>
      <c r="D65" s="67"/>
      <c r="E65" s="5"/>
      <c r="F65" s="5"/>
      <c r="G65" s="6"/>
      <c r="H65" s="68"/>
      <c r="I65" s="66"/>
      <c r="J65" s="66"/>
      <c r="K65" s="66"/>
      <c r="L65" s="67"/>
      <c r="M65" s="5"/>
      <c r="N65" s="5"/>
      <c r="O65" s="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ht="12.0" customHeight="1">
      <c r="A66" s="1"/>
      <c r="B66" s="1"/>
      <c r="C66" s="1"/>
      <c r="D66" s="1"/>
      <c r="E66" s="1"/>
      <c r="F66" s="1"/>
      <c r="G66" s="2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2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2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2"/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2"/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2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2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2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2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2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2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2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2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2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2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2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2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2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2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2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2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2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2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2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2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2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2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2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2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2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2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2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2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2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2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2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2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2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2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2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2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2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2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2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2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2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2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2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2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2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2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2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2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2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2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2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2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2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2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2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2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2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2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2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2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2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2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2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2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2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2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2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2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2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2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2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2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2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2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2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2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2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2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2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2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2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2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2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2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2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2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2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2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2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2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2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2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2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2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2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2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2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2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2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2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2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2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2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2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2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2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2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2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2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2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2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2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2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2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2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2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2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2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2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2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2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2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2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2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2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2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2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2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2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2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2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2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2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2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2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2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2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2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2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2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2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2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2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2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2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2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2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2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2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2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2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2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2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2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2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2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2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2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2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2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2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2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2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2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2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2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2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2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2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2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2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2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8">
    <mergeCell ref="D35:F35"/>
    <mergeCell ref="D36:F36"/>
    <mergeCell ref="L32:N32"/>
    <mergeCell ref="L31:N31"/>
    <mergeCell ref="D31:F31"/>
    <mergeCell ref="D32:F32"/>
    <mergeCell ref="D33:F33"/>
    <mergeCell ref="L33:N33"/>
    <mergeCell ref="D34:F34"/>
    <mergeCell ref="L34:N34"/>
    <mergeCell ref="L35:N35"/>
    <mergeCell ref="K24:N24"/>
    <mergeCell ref="L18:N18"/>
    <mergeCell ref="J10:M10"/>
    <mergeCell ref="B10:E10"/>
    <mergeCell ref="C15:F15"/>
    <mergeCell ref="D16:F16"/>
    <mergeCell ref="E3:O3"/>
    <mergeCell ref="E2:O2"/>
    <mergeCell ref="E4:O4"/>
    <mergeCell ref="C28:F28"/>
    <mergeCell ref="J13:N13"/>
    <mergeCell ref="K30:N30"/>
    <mergeCell ref="B13:F13"/>
    <mergeCell ref="J28:N28"/>
    <mergeCell ref="E5:O5"/>
    <mergeCell ref="E6:O6"/>
    <mergeCell ref="D29:F29"/>
    <mergeCell ref="D30:F30"/>
    <mergeCell ref="D19:F19"/>
    <mergeCell ref="D17:F17"/>
    <mergeCell ref="D18:F18"/>
    <mergeCell ref="D23:F23"/>
    <mergeCell ref="D24:F24"/>
    <mergeCell ref="L22:N22"/>
    <mergeCell ref="L23:N23"/>
    <mergeCell ref="K15:N15"/>
    <mergeCell ref="L17:N17"/>
    <mergeCell ref="L16:N16"/>
    <mergeCell ref="K20:N20"/>
    <mergeCell ref="L21:N21"/>
    <mergeCell ref="D43:F43"/>
    <mergeCell ref="D39:F39"/>
    <mergeCell ref="D44:F44"/>
    <mergeCell ref="K44:N44"/>
    <mergeCell ref="L42:N42"/>
    <mergeCell ref="L40:N40"/>
    <mergeCell ref="L41:N41"/>
    <mergeCell ref="K37:N37"/>
    <mergeCell ref="L38:N38"/>
    <mergeCell ref="L39:N39"/>
    <mergeCell ref="D61:G61"/>
    <mergeCell ref="D62:G62"/>
    <mergeCell ref="L58:O58"/>
    <mergeCell ref="L59:O59"/>
    <mergeCell ref="L57:O57"/>
    <mergeCell ref="L65:O65"/>
    <mergeCell ref="L61:O61"/>
    <mergeCell ref="L62:O62"/>
    <mergeCell ref="L64:O64"/>
    <mergeCell ref="D58:G58"/>
    <mergeCell ref="D57:G57"/>
    <mergeCell ref="J47:N47"/>
    <mergeCell ref="J49:N49"/>
    <mergeCell ref="C47:F47"/>
    <mergeCell ref="D59:G59"/>
    <mergeCell ref="D65:G65"/>
    <mergeCell ref="D64:G64"/>
    <mergeCell ref="J50:N50"/>
    <mergeCell ref="D37:F37"/>
    <mergeCell ref="D38:F38"/>
    <mergeCell ref="D25:F25"/>
    <mergeCell ref="D20:F20"/>
    <mergeCell ref="D21:F21"/>
    <mergeCell ref="D22:F22"/>
    <mergeCell ref="D40:F40"/>
    <mergeCell ref="D41:F41"/>
    <mergeCell ref="D42:F42"/>
  </mergeCells>
  <printOptions horizontalCentered="1"/>
  <pageMargins bottom="0.75" footer="0.0" header="0.0" left="0.7" right="0.7" top="0.75"/>
  <pageSetup scale="6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