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3"/>
    <sheet state="visible" name="Hoja2" sheetId="2" r:id="rId4"/>
    <sheet state="visible" name="Hoja3" sheetId="3" r:id="rId5"/>
  </sheets>
  <definedNames/>
  <calcPr/>
</workbook>
</file>

<file path=xl/sharedStrings.xml><?xml version="1.0" encoding="utf-8"?>
<sst xmlns="http://schemas.openxmlformats.org/spreadsheetml/2006/main" count="47" uniqueCount="35">
  <si>
    <t>SECRETARÍA EJECUTIVA DEL SISTEMA ESTATAL ANTICORRUPCIÓN</t>
  </si>
  <si>
    <t>Estado de Variación en la Hacienda Pública</t>
  </si>
  <si>
    <t>Del 1 de Enero al 30 de Junio de 2019</t>
  </si>
  <si>
    <t>(pesos)</t>
  </si>
  <si>
    <t xml:space="preserve"> 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</si>
  <si>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</si>
  <si>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</si>
  <si>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</si>
  <si>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</si>
  <si>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Exceso o Insuficiencia en la Actualización de la Hacienda Pública / Patrimonio</t>
  </si>
  <si>
    <t>TOTAL</t>
  </si>
  <si>
    <t xml:space="preserve">HACIENDA PÚBLICA/PATRIMONIO CONTRIBUIDO NETO 2018 </t>
  </si>
  <si>
    <t xml:space="preserve">Aportaciones </t>
  </si>
  <si>
    <t>Donaciones de Capital</t>
  </si>
  <si>
    <t>Actualización de la Hacienda Pública/Patrimonio</t>
  </si>
  <si>
    <t xml:space="preserve">HACIENDA PÚBLICA /PATRIMONIO GENERADO NETO 2018 </t>
  </si>
  <si>
    <t>Resultados del Ejercicio (Ahorro/Desahorro)</t>
  </si>
  <si>
    <t>Resultados de Ejercicios Anteriores</t>
  </si>
  <si>
    <t xml:space="preserve">Revalúos  </t>
  </si>
  <si>
    <t>Reservas</t>
  </si>
  <si>
    <t>Rectificaciones de Resultados de Ejercicios Anteriores</t>
  </si>
  <si>
    <t xml:space="preserve">EXCESO O INSUFICIENCIA EN LA ACTUALIZACIÓN DE LA HACIENDA PÚBLICA/ PATRIMONIO NETO  2018 </t>
  </si>
  <si>
    <t>Resultado por Posición  Monetaria</t>
  </si>
  <si>
    <t>Resultado por Tenencia de Activos no Monetarios</t>
  </si>
  <si>
    <t xml:space="preserve">HACIENDA PÚBLICA / PATRIMONIO  NETO  FINAL 2018 </t>
  </si>
  <si>
    <t xml:space="preserve">CAMBIOS EN LA HACIENDA PÚBLICA/PATRIMONIO CONTRIBUIDO NETO 2019 </t>
  </si>
  <si>
    <t>Aportaciones</t>
  </si>
  <si>
    <t xml:space="preserve">VARIACIONES DE LA HACIENDA PÚBLICA / PATRIMONIO GENERADO NETO 2019 </t>
  </si>
  <si>
    <t xml:space="preserve">CAMBIOS EN EL EXCESO O INSUFICIENCIA EN LA ACTUALIZACIÓN DE LA HACIENDA PÚBLICA/ PATRIMONIO NETO 2019 </t>
  </si>
  <si>
    <t xml:space="preserve">HACIENDA PÚBLICA / PATRIMONIO NETO FINAL 2019 </t>
  </si>
  <si>
    <t>Bajo protesta de decir verdad declaramos que los Estados Financieros y sus Notas son razonablemente correctos y responsabilidad del emisor</t>
  </si>
  <si>
    <t>LIC. LUIS RAMÓN IRINEO ROMERO</t>
  </si>
  <si>
    <t>C.P. YOLANDA ISABEL FIERRO VALENZUELA</t>
  </si>
  <si>
    <t>SECRETARIO TÉCNICO</t>
  </si>
  <si>
    <t>DIRECTORA DE ADMINISTRACIÓN Y SERVICIOS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</si>
</sst>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_ ;\-0\ "/>
    <numFmt numFmtId="165" formatCode="#,##0_ ;[Red]\-#,##0\ "/>
    <numFmt numFmtId="166" formatCode="_-* #,##0.00_-;\-* #,##0.00_-;_-* &quot;-&quot;??_-;_-@"/>
  </numFmts>
  <fonts count="7">
    <font>
      <sz val="11.0"/>
      <color rgb="FF000000"/>
      <name val="Calibri"/>
    </font>
    <font>
      <sz val="9.0"/>
      <color rgb="FF000000"/>
      <name val="Arial"/>
    </font>
    <font>
      <b/>
      <sz val="9.0"/>
      <name val="Arial"/>
    </font>
    <font/>
    <font>
      <sz val="9.0"/>
      <name val="Arial"/>
    </font>
    <font>
      <b/>
      <sz val="9.0"/>
      <color rgb="FFFFFFFF"/>
      <name val="Arial"/>
    </font>
    <font>
      <b/>
      <sz val="9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339966"/>
        <bgColor rgb="FF339966"/>
      </patternFill>
    </fill>
  </fills>
  <borders count="26">
    <border/>
    <border>
      <left/>
      <right/>
      <top/>
      <bottom/>
    </border>
    <border>
      <left/>
      <top/>
      <bottom/>
    </border>
    <border>
      <top/>
      <bottom/>
    </border>
    <border>
      <left/>
      <right/>
      <top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/>
      <top/>
      <bottom style="medium">
        <color rgb="FF7F7F7F"/>
      </bottom>
    </border>
    <border>
      <top/>
      <bottom style="medium">
        <color rgb="FF7F7F7F"/>
      </bottom>
    </border>
    <border>
      <left/>
      <right/>
      <top/>
      <bottom style="medium">
        <color rgb="FF7F7F7F"/>
      </bottom>
    </border>
    <border>
      <left/>
      <right style="thin">
        <color rgb="FF000000"/>
      </right>
      <top/>
      <bottom/>
    </border>
    <border>
      <bottom style="medium">
        <color rgb="FF7F7F7F"/>
      </bottom>
    </border>
    <border>
      <left style="thin">
        <color rgb="FF000000"/>
      </left>
      <right/>
      <top/>
      <bottom style="thin">
        <color rgb="FF000000"/>
      </bottom>
    </border>
    <border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/>
      <bottom/>
    </border>
    <border>
      <left/>
      <top/>
      <bottom style="thin">
        <color rgb="FF000000"/>
      </bottom>
    </border>
    <border>
      <right/>
      <top/>
      <bottom/>
    </border>
    <border>
      <top/>
      <bottom style="thin">
        <color rgb="FF000000"/>
      </bottom>
    </border>
    <border>
      <left/>
      <top style="thin">
        <color rgb="FF000000"/>
      </top>
      <bottom/>
    </border>
    <border>
      <right/>
      <bottom/>
    </border>
    <border>
      <top style="thin">
        <color rgb="FF000000"/>
      </top>
      <bottom/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0" fillId="0" fontId="0" numFmtId="0" xfId="0" applyFont="1"/>
    <xf borderId="1" fillId="2" fontId="1" numFmtId="0" xfId="0" applyAlignment="1" applyBorder="1" applyFill="1" applyFont="1">
      <alignment shrinkToFit="0" vertical="bottom" wrapText="0"/>
    </xf>
    <xf borderId="1" fillId="2" fontId="1" numFmtId="0" xfId="0" applyAlignment="1" applyBorder="1" applyFont="1">
      <alignment shrinkToFit="0" vertical="top" wrapText="0"/>
    </xf>
    <xf borderId="1" fillId="2" fontId="2" numFmtId="0" xfId="0" applyAlignment="1" applyBorder="1" applyFont="1">
      <alignment shrinkToFit="0" vertical="bottom" wrapText="0"/>
    </xf>
    <xf borderId="2" fillId="2" fontId="2" numFmtId="0" xfId="0" applyAlignment="1" applyBorder="1" applyFont="1">
      <alignment horizontal="center" shrinkToFit="0" vertical="bottom" wrapText="0"/>
    </xf>
    <xf borderId="3" fillId="0" fontId="3" numFmtId="0" xfId="0" applyBorder="1" applyFont="1"/>
    <xf borderId="1" fillId="2" fontId="2" numFmtId="0" xfId="0" applyAlignment="1" applyBorder="1" applyFont="1">
      <alignment horizontal="center" shrinkToFit="0" vertical="center" wrapText="0"/>
    </xf>
    <xf borderId="1" fillId="2" fontId="2" numFmtId="0" xfId="0" applyAlignment="1" applyBorder="1" applyFont="1">
      <alignment horizontal="right" shrinkToFit="0" vertical="bottom" wrapText="0"/>
    </xf>
    <xf borderId="4" fillId="2" fontId="4" numFmtId="0" xfId="0" applyAlignment="1" applyBorder="1" applyFont="1">
      <alignment horizontal="left" shrinkToFit="0" vertical="bottom" wrapText="0"/>
    </xf>
    <xf borderId="0" fillId="2" fontId="4" numFmtId="0" xfId="0" applyAlignment="1" applyFont="1">
      <alignment shrinkToFit="0" vertical="bottom" wrapText="0"/>
    </xf>
    <xf borderId="2" fillId="2" fontId="2" numFmtId="0" xfId="0" applyAlignment="1" applyBorder="1" applyFont="1">
      <alignment horizontal="center" shrinkToFit="0" vertical="center" wrapText="0"/>
    </xf>
    <xf borderId="5" fillId="3" fontId="5" numFmtId="164" xfId="0" applyAlignment="1" applyBorder="1" applyFill="1" applyFont="1" applyNumberFormat="1">
      <alignment horizontal="center" shrinkToFit="0" vertical="center" wrapText="1"/>
    </xf>
    <xf borderId="6" fillId="3" fontId="5" numFmtId="0" xfId="0" applyAlignment="1" applyBorder="1" applyFont="1">
      <alignment horizontal="center" shrinkToFit="0" vertical="center" wrapText="0"/>
    </xf>
    <xf borderId="7" fillId="0" fontId="3" numFmtId="0" xfId="0" applyBorder="1" applyFont="1"/>
    <xf borderId="8" fillId="3" fontId="5" numFmtId="164" xfId="0" applyAlignment="1" applyBorder="1" applyFont="1" applyNumberFormat="1">
      <alignment horizontal="center" shrinkToFit="0" vertical="center" wrapText="1"/>
    </xf>
    <xf borderId="9" fillId="3" fontId="5" numFmtId="164" xfId="0" applyAlignment="1" applyBorder="1" applyFont="1" applyNumberFormat="1">
      <alignment horizontal="center" shrinkToFit="0" vertical="center" wrapText="1"/>
    </xf>
    <xf borderId="10" fillId="2" fontId="6" numFmtId="0" xfId="0" applyAlignment="1" applyBorder="1" applyFont="1">
      <alignment shrinkToFit="0" vertical="top" wrapText="0"/>
    </xf>
    <xf borderId="11" fillId="2" fontId="2" numFmtId="0" xfId="0" applyAlignment="1" applyBorder="1" applyFont="1">
      <alignment horizontal="left" shrinkToFit="0" vertical="top" wrapText="0"/>
    </xf>
    <xf borderId="12" fillId="0" fontId="3" numFmtId="0" xfId="0" applyBorder="1" applyFont="1"/>
    <xf borderId="13" fillId="2" fontId="6" numFmtId="165" xfId="0" applyAlignment="1" applyBorder="1" applyFont="1" applyNumberFormat="1">
      <alignment horizontal="right" shrinkToFit="0" vertical="top" wrapText="0"/>
    </xf>
    <xf borderId="14" fillId="2" fontId="2" numFmtId="0" xfId="0" applyAlignment="1" applyBorder="1" applyFont="1">
      <alignment shrinkToFit="0" vertical="top" wrapText="1"/>
    </xf>
    <xf borderId="0" fillId="0" fontId="6" numFmtId="0" xfId="0" applyAlignment="1" applyFont="1">
      <alignment horizontal="left" shrinkToFit="0" vertical="top" wrapText="1"/>
    </xf>
    <xf borderId="0" fillId="0" fontId="2" numFmtId="0" xfId="0" applyAlignment="1" applyFont="1">
      <alignment shrinkToFit="0" vertical="top" wrapText="0"/>
    </xf>
    <xf borderId="0" fillId="0" fontId="1" numFmtId="165" xfId="0" applyAlignment="1" applyFont="1" applyNumberFormat="1">
      <alignment horizontal="right" shrinkToFit="0" vertical="top" wrapText="0"/>
    </xf>
    <xf borderId="0" fillId="0" fontId="0" numFmtId="0" xfId="0" applyAlignment="1" applyFont="1">
      <alignment shrinkToFit="0" vertical="bottom" wrapText="0"/>
    </xf>
    <xf borderId="0" fillId="0" fontId="6" numFmtId="165" xfId="0" applyAlignment="1" applyFont="1" applyNumberFormat="1">
      <alignment horizontal="right" shrinkToFit="0" vertical="top" wrapText="0"/>
    </xf>
    <xf borderId="10" fillId="2" fontId="1" numFmtId="0" xfId="0" applyAlignment="1" applyBorder="1" applyFont="1">
      <alignment shrinkToFit="0" vertical="top" wrapText="0"/>
    </xf>
    <xf borderId="0" fillId="0" fontId="4" numFmtId="0" xfId="0" applyAlignment="1" applyFont="1">
      <alignment horizontal="left" shrinkToFit="0" vertical="top" wrapText="1"/>
    </xf>
    <xf borderId="15" fillId="0" fontId="2" numFmtId="0" xfId="0" applyAlignment="1" applyBorder="1" applyFont="1">
      <alignment horizontal="left" shrinkToFit="0" vertical="top" wrapText="0"/>
    </xf>
    <xf borderId="15" fillId="0" fontId="3" numFmtId="0" xfId="0" applyBorder="1" applyFont="1"/>
    <xf borderId="15" fillId="0" fontId="6" numFmtId="165" xfId="0" applyAlignment="1" applyBorder="1" applyFont="1" applyNumberFormat="1">
      <alignment horizontal="right" shrinkToFit="0" vertical="top" wrapText="0"/>
    </xf>
    <xf borderId="0" fillId="0" fontId="4" numFmtId="0" xfId="0" applyAlignment="1" applyFont="1">
      <alignment shrinkToFit="0" vertical="top" wrapText="0"/>
    </xf>
    <xf borderId="0" fillId="0" fontId="1" numFmtId="165" xfId="0" applyAlignment="1" applyFont="1" applyNumberFormat="1">
      <alignment horizontal="right" readingOrder="0" shrinkToFit="0" vertical="top" wrapText="0"/>
    </xf>
    <xf borderId="16" fillId="2" fontId="6" numFmtId="0" xfId="0" applyAlignment="1" applyBorder="1" applyFont="1">
      <alignment shrinkToFit="0" vertical="top" wrapText="0"/>
    </xf>
    <xf borderId="17" fillId="0" fontId="2" numFmtId="0" xfId="0" applyAlignment="1" applyBorder="1" applyFont="1">
      <alignment horizontal="left" shrinkToFit="0" vertical="top" wrapText="0"/>
    </xf>
    <xf borderId="17" fillId="0" fontId="3" numFmtId="0" xfId="0" applyBorder="1" applyFont="1"/>
    <xf borderId="17" fillId="0" fontId="6" numFmtId="165" xfId="0" applyAlignment="1" applyBorder="1" applyFont="1" applyNumberFormat="1">
      <alignment horizontal="right" shrinkToFit="0" vertical="top" wrapText="0"/>
    </xf>
    <xf borderId="18" fillId="2" fontId="2" numFmtId="0" xfId="0" applyAlignment="1" applyBorder="1" applyFont="1">
      <alignment shrinkToFit="0" vertical="top" wrapText="1"/>
    </xf>
    <xf borderId="4" fillId="2" fontId="6" numFmtId="0" xfId="0" applyAlignment="1" applyBorder="1" applyFont="1">
      <alignment shrinkToFit="0" vertical="top" wrapText="0"/>
    </xf>
    <xf borderId="0" fillId="0" fontId="2" numFmtId="0" xfId="0" applyAlignment="1" applyFont="1">
      <alignment horizontal="left" shrinkToFit="0" vertical="top" wrapText="0"/>
    </xf>
    <xf borderId="4" fillId="2" fontId="2" numFmtId="0" xfId="0" applyAlignment="1" applyBorder="1" applyFont="1">
      <alignment shrinkToFit="0" vertical="top" wrapText="1"/>
    </xf>
    <xf borderId="0" fillId="2" fontId="1" numFmtId="0" xfId="0" applyAlignment="1" applyFont="1">
      <alignment shrinkToFit="0" vertical="top" wrapText="0"/>
    </xf>
    <xf borderId="0" fillId="2" fontId="2" numFmtId="0" xfId="0" applyAlignment="1" applyFont="1">
      <alignment shrinkToFit="0" vertical="top" wrapText="1"/>
    </xf>
    <xf borderId="19" fillId="2" fontId="4" numFmtId="0" xfId="0" applyAlignment="1" applyBorder="1" applyFont="1">
      <alignment shrinkToFit="0" vertical="bottom" wrapText="1"/>
    </xf>
    <xf borderId="19" fillId="2" fontId="2" numFmtId="0" xfId="0" applyAlignment="1" applyBorder="1" applyFont="1">
      <alignment shrinkToFit="0" vertical="top" wrapText="1"/>
    </xf>
    <xf borderId="2" fillId="2" fontId="4" numFmtId="0" xfId="0" applyAlignment="1" applyBorder="1" applyFont="1">
      <alignment horizontal="left" shrinkToFit="0" vertical="top" wrapText="0"/>
    </xf>
    <xf borderId="1" fillId="2" fontId="4" numFmtId="0" xfId="0" applyAlignment="1" applyBorder="1" applyFont="1">
      <alignment shrinkToFit="0" vertical="top" wrapText="0"/>
    </xf>
    <xf borderId="1" fillId="2" fontId="4" numFmtId="0" xfId="0" applyAlignment="1" applyBorder="1" applyFont="1">
      <alignment shrinkToFit="0" vertical="bottom" wrapText="0"/>
    </xf>
    <xf borderId="4" fillId="2" fontId="4" numFmtId="166" xfId="0" applyAlignment="1" applyBorder="1" applyFont="1" applyNumberFormat="1">
      <alignment shrinkToFit="0" vertical="bottom" wrapText="0"/>
    </xf>
    <xf borderId="1" fillId="2" fontId="4" numFmtId="166" xfId="0" applyAlignment="1" applyBorder="1" applyFont="1" applyNumberFormat="1">
      <alignment shrinkToFit="0" vertical="bottom" wrapText="0"/>
    </xf>
    <xf borderId="1" fillId="2" fontId="4" numFmtId="0" xfId="0" applyAlignment="1" applyBorder="1" applyFont="1">
      <alignment shrinkToFit="0" vertical="center" wrapText="0"/>
    </xf>
    <xf borderId="20" fillId="2" fontId="4" numFmtId="0" xfId="0" applyAlignment="1" applyBorder="1" applyFon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21" fillId="2" fontId="4" numFmtId="166" xfId="0" applyAlignment="1" applyBorder="1" applyFont="1" applyNumberFormat="1">
      <alignment shrinkToFit="0" vertical="bottom" wrapText="0"/>
    </xf>
    <xf borderId="20" fillId="2" fontId="4" numFmtId="0" xfId="0" applyAlignment="1" applyBorder="1" applyFont="1">
      <alignment horizontal="center" shrinkToFit="0" vertical="center" wrapText="0"/>
    </xf>
    <xf borderId="22" fillId="0" fontId="3" numFmtId="0" xfId="0" applyBorder="1" applyFont="1"/>
    <xf borderId="1" fillId="2" fontId="2" numFmtId="0" xfId="0" applyAlignment="1" applyBorder="1" applyFont="1">
      <alignment horizontal="right" shrinkToFit="0" vertical="top" wrapText="0"/>
    </xf>
    <xf borderId="23" fillId="2" fontId="1" numFmtId="0" xfId="0" applyAlignment="1" applyBorder="1" applyFont="1">
      <alignment horizontal="center" shrinkToFit="0" vertical="bottom" wrapText="0"/>
    </xf>
    <xf borderId="24" fillId="2" fontId="1" numFmtId="0" xfId="0" applyAlignment="1" applyBorder="1" applyFont="1">
      <alignment horizontal="center" shrinkToFit="0" vertical="bottom" wrapText="0"/>
    </xf>
    <xf borderId="25" fillId="0" fontId="3" numFmtId="0" xfId="0" applyBorder="1" applyFont="1"/>
    <xf borderId="1" fillId="2" fontId="2" numFmtId="0" xfId="0" applyAlignment="1" applyBorder="1" applyFont="1">
      <alignment shrinkToFit="0" vertical="top" wrapText="0"/>
    </xf>
    <xf borderId="1" fillId="2" fontId="4" numFmtId="0" xfId="0" applyAlignment="1" applyBorder="1" applyFont="1">
      <alignment horizontal="right" shrinkToFit="0" vertical="bottom" wrapText="0"/>
    </xf>
    <xf borderId="2" fillId="2" fontId="4" numFmtId="0" xfId="0" applyAlignment="1" applyBorder="1" applyFont="1">
      <alignment horizontal="center" shrinkToFit="0" vertical="top" wrapText="1"/>
    </xf>
    <xf borderId="21" fillId="2" fontId="4" numFmtId="0" xfId="0" applyAlignment="1" applyBorder="1" applyFont="1">
      <alignment horizontal="center" shrinkToFit="0" vertical="top" wrapText="1"/>
    </xf>
    <xf borderId="1" fillId="2" fontId="4" numFmtId="166" xfId="0" applyAlignment="1" applyBorder="1" applyFont="1" applyNumberFormat="1">
      <alignment shrinkToFit="0" vertical="top" wrapText="0"/>
    </xf>
    <xf borderId="0" fillId="0" fontId="1" numFmtId="0" xfId="0" applyAlignment="1" applyFont="1">
      <alignment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1" numFmtId="0" xfId="0" applyAlignment="1" applyFont="1">
      <alignment shrinkToFit="0" vertical="bottom" wrapText="1"/>
    </xf>
    <xf borderId="0" fillId="0" fontId="1" numFmtId="0" xfId="0" applyAlignment="1" applyFont="1">
      <alignment horizontal="center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828675</xdr:colOff>
      <xdr:row>2</xdr:row>
      <xdr:rowOff>114300</xdr:rowOff>
    </xdr:from>
    <xdr:ext cx="523875" cy="73342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.43"/>
    <col customWidth="1" min="2" max="2" width="3.71"/>
    <col customWidth="1" min="3" max="3" width="11.43"/>
    <col customWidth="1" min="4" max="4" width="58.57"/>
    <col customWidth="1" min="5" max="5" width="23.86"/>
    <col customWidth="1" min="6" max="6" width="20.57"/>
    <col customWidth="1" min="7" max="7" width="19.14"/>
    <col customWidth="1" min="8" max="8" width="28.14"/>
    <col customWidth="1" min="9" max="9" width="23.29"/>
    <col customWidth="1" min="10" max="10" width="4.57"/>
    <col customWidth="1" min="11" max="11" width="3.0"/>
    <col customWidth="1" min="12" max="26" width="10.0"/>
  </cols>
  <sheetData>
    <row r="1" ht="12.0" customHeight="1">
      <c r="A1" s="1"/>
      <c r="B1" s="2"/>
      <c r="C1" s="3"/>
      <c r="D1" s="2"/>
      <c r="E1" s="2"/>
      <c r="F1" s="2"/>
      <c r="G1" s="2"/>
      <c r="H1" s="2"/>
      <c r="I1" s="2"/>
      <c r="J1" s="2"/>
    </row>
    <row r="2">
      <c r="A2" s="1"/>
      <c r="B2" s="2"/>
      <c r="C2" s="4"/>
      <c r="D2" s="5"/>
      <c r="E2" s="6"/>
      <c r="F2" s="6"/>
      <c r="G2" s="6"/>
      <c r="H2" s="6"/>
      <c r="I2" s="4"/>
      <c r="J2" s="4"/>
    </row>
    <row r="3">
      <c r="A3" s="1"/>
      <c r="B3" s="1"/>
      <c r="C3" s="4"/>
      <c r="D3" s="5" t="s">
        <v>0</v>
      </c>
      <c r="E3" s="6"/>
      <c r="F3" s="6"/>
      <c r="G3" s="6"/>
      <c r="H3" s="6"/>
      <c r="I3" s="4"/>
      <c r="J3" s="4"/>
    </row>
    <row r="4">
      <c r="A4" s="1"/>
      <c r="B4" s="1"/>
      <c r="C4" s="4"/>
      <c r="D4" s="5" t="s">
        <v>1</v>
      </c>
      <c r="E4" s="6"/>
      <c r="F4" s="6"/>
      <c r="G4" s="6"/>
      <c r="H4" s="6"/>
      <c r="I4" s="4"/>
      <c r="J4" s="4"/>
    </row>
    <row r="5" ht="15.75" customHeight="1">
      <c r="A5" s="1"/>
      <c r="B5" s="1"/>
      <c r="C5" s="4"/>
      <c r="D5" s="5" t="s">
        <v>2</v>
      </c>
      <c r="E5" s="6"/>
      <c r="F5" s="6"/>
      <c r="G5" s="6"/>
      <c r="H5" s="6"/>
      <c r="I5" s="4"/>
      <c r="J5" s="4"/>
    </row>
    <row r="6">
      <c r="A6" s="1"/>
      <c r="B6" s="7"/>
      <c r="C6" s="8"/>
      <c r="D6" s="5" t="s">
        <v>3</v>
      </c>
      <c r="E6" s="6"/>
      <c r="F6" s="6"/>
      <c r="G6" s="6"/>
      <c r="H6" s="6"/>
      <c r="I6" s="9"/>
      <c r="J6" s="9"/>
    </row>
    <row r="7">
      <c r="A7" s="1"/>
      <c r="B7" s="7"/>
      <c r="C7" s="8"/>
      <c r="D7" s="5"/>
      <c r="E7" s="6"/>
      <c r="F7" s="6"/>
      <c r="G7" s="6"/>
      <c r="H7" s="6"/>
      <c r="I7" s="10"/>
      <c r="J7" s="10"/>
    </row>
    <row r="8" ht="6.0" customHeight="1">
      <c r="A8" s="1"/>
      <c r="B8" s="7"/>
      <c r="C8" s="7"/>
      <c r="D8" s="11" t="s">
        <v>4</v>
      </c>
      <c r="E8" s="6"/>
      <c r="F8" s="6"/>
      <c r="G8" s="6"/>
      <c r="H8" s="6"/>
      <c r="I8" s="6"/>
      <c r="J8" s="6"/>
    </row>
    <row r="9" ht="6.75" customHeight="1">
      <c r="A9" s="1"/>
      <c r="B9" s="7"/>
      <c r="C9" s="7"/>
      <c r="D9" s="7"/>
      <c r="E9" s="7"/>
      <c r="F9" s="7"/>
      <c r="G9" s="7"/>
      <c r="H9" s="7"/>
      <c r="I9" s="7"/>
      <c r="J9" s="7"/>
    </row>
    <row r="10" ht="48.0" customHeight="1">
      <c r="A10" s="1"/>
      <c r="B10" s="12"/>
      <c r="C10" s="13" t="s">
        <v>5</v>
      </c>
      <c r="D10" s="14"/>
      <c r="E10" s="15" t="s">
        <v>6</v>
      </c>
      <c r="F10" s="15" t="s">
        <v>7</v>
      </c>
      <c r="G10" s="15" t="s">
        <v>8</v>
      </c>
      <c r="H10" s="15" t="s">
        <v>9</v>
      </c>
      <c r="I10" s="15" t="s">
        <v>10</v>
      </c>
      <c r="J10" s="16"/>
    </row>
    <row r="11">
      <c r="A11" s="1"/>
      <c r="B11" s="17"/>
      <c r="C11" s="18"/>
      <c r="D11" s="19"/>
      <c r="E11" s="20"/>
      <c r="F11" s="20"/>
      <c r="G11" s="20"/>
      <c r="H11" s="20"/>
      <c r="I11" s="20"/>
      <c r="J11" s="21"/>
    </row>
    <row r="12">
      <c r="A12" s="1"/>
      <c r="B12" s="17"/>
      <c r="C12" s="22"/>
      <c r="D12" s="23"/>
      <c r="E12" s="24"/>
      <c r="F12" s="24"/>
      <c r="G12" s="24"/>
      <c r="H12" s="24"/>
      <c r="I12" s="24"/>
      <c r="J12" s="21"/>
    </row>
    <row r="13">
      <c r="A13" s="25"/>
      <c r="B13" s="17"/>
      <c r="C13" s="22" t="s">
        <v>11</v>
      </c>
      <c r="E13" s="26">
        <f>SUM(E14:E16)</f>
        <v>0</v>
      </c>
      <c r="F13" s="26"/>
      <c r="G13" s="26"/>
      <c r="H13" s="26"/>
      <c r="I13" s="26">
        <f t="shared" ref="I13:I16" si="1">SUM(E13:H13)</f>
        <v>0</v>
      </c>
      <c r="J13" s="21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>
      <c r="A14" s="1"/>
      <c r="B14" s="27"/>
      <c r="C14" s="28" t="s">
        <v>12</v>
      </c>
      <c r="E14" s="24">
        <v>0.0</v>
      </c>
      <c r="F14" s="24"/>
      <c r="G14" s="24"/>
      <c r="H14" s="24"/>
      <c r="I14" s="24">
        <f t="shared" si="1"/>
        <v>0</v>
      </c>
      <c r="J14" s="21"/>
    </row>
    <row r="15">
      <c r="A15" s="1"/>
      <c r="B15" s="27"/>
      <c r="C15" s="28" t="s">
        <v>13</v>
      </c>
      <c r="E15" s="24">
        <v>0.0</v>
      </c>
      <c r="F15" s="24"/>
      <c r="G15" s="24"/>
      <c r="H15" s="24"/>
      <c r="I15" s="24">
        <f t="shared" si="1"/>
        <v>0</v>
      </c>
      <c r="J15" s="21"/>
    </row>
    <row r="16">
      <c r="A16" s="1"/>
      <c r="B16" s="27"/>
      <c r="C16" s="28" t="s">
        <v>14</v>
      </c>
      <c r="E16" s="24">
        <v>0.0</v>
      </c>
      <c r="F16" s="24"/>
      <c r="G16" s="24"/>
      <c r="H16" s="24"/>
      <c r="I16" s="24">
        <f t="shared" si="1"/>
        <v>0</v>
      </c>
      <c r="J16" s="21"/>
    </row>
    <row r="17">
      <c r="A17" s="1"/>
      <c r="B17" s="17"/>
      <c r="C17" s="22"/>
      <c r="D17" s="23"/>
      <c r="E17" s="24"/>
      <c r="F17" s="24"/>
      <c r="G17" s="24"/>
      <c r="H17" s="24"/>
      <c r="I17" s="24"/>
      <c r="J17" s="21"/>
    </row>
    <row r="18" ht="29.25" customHeight="1">
      <c r="A18" s="1"/>
      <c r="B18" s="17"/>
      <c r="C18" s="22" t="s">
        <v>15</v>
      </c>
      <c r="E18" s="26"/>
      <c r="F18" s="26">
        <f>SUM(F20:F23)</f>
        <v>0</v>
      </c>
      <c r="G18" s="26">
        <f>G19</f>
        <v>394784.54</v>
      </c>
      <c r="H18" s="26"/>
      <c r="I18" s="26">
        <f t="shared" ref="I18:I23" si="2">SUM(E18:H18)</f>
        <v>394784.54</v>
      </c>
      <c r="J18" s="21"/>
    </row>
    <row r="19" ht="15.75" customHeight="1">
      <c r="A19" s="1"/>
      <c r="B19" s="27"/>
      <c r="C19" s="28" t="s">
        <v>16</v>
      </c>
      <c r="E19" s="24"/>
      <c r="F19" s="24"/>
      <c r="G19" s="24">
        <v>394784.54</v>
      </c>
      <c r="H19" s="24"/>
      <c r="I19" s="24">
        <f t="shared" si="2"/>
        <v>394784.54</v>
      </c>
      <c r="J19" s="21"/>
    </row>
    <row r="20" ht="15.75" customHeight="1">
      <c r="A20" s="1"/>
      <c r="B20" s="27"/>
      <c r="C20" s="28" t="s">
        <v>17</v>
      </c>
      <c r="E20" s="24"/>
      <c r="F20" s="24">
        <v>0.0</v>
      </c>
      <c r="G20" s="24"/>
      <c r="H20" s="24"/>
      <c r="I20" s="24">
        <f t="shared" si="2"/>
        <v>0</v>
      </c>
      <c r="J20" s="21"/>
    </row>
    <row r="21" ht="15.75" customHeight="1">
      <c r="A21" s="1"/>
      <c r="B21" s="27"/>
      <c r="C21" s="28" t="s">
        <v>18</v>
      </c>
      <c r="E21" s="24"/>
      <c r="F21" s="24">
        <v>0.0</v>
      </c>
      <c r="G21" s="24"/>
      <c r="H21" s="24">
        <v>0.0</v>
      </c>
      <c r="I21" s="24">
        <f t="shared" si="2"/>
        <v>0</v>
      </c>
      <c r="J21" s="21"/>
    </row>
    <row r="22" ht="15.75" customHeight="1">
      <c r="A22" s="1"/>
      <c r="B22" s="27"/>
      <c r="C22" s="28" t="s">
        <v>19</v>
      </c>
      <c r="E22" s="24"/>
      <c r="F22" s="24">
        <v>0.0</v>
      </c>
      <c r="G22" s="24"/>
      <c r="H22" s="24"/>
      <c r="I22" s="24">
        <f t="shared" si="2"/>
        <v>0</v>
      </c>
      <c r="J22" s="21"/>
    </row>
    <row r="23" ht="15.75" customHeight="1">
      <c r="A23" s="1"/>
      <c r="B23" s="27"/>
      <c r="C23" s="28" t="s">
        <v>20</v>
      </c>
      <c r="E23" s="24"/>
      <c r="F23" s="24">
        <v>0.0</v>
      </c>
      <c r="G23" s="24"/>
      <c r="H23" s="24"/>
      <c r="I23" s="24">
        <f t="shared" si="2"/>
        <v>0</v>
      </c>
      <c r="J23" s="2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27"/>
      <c r="C24" s="28"/>
      <c r="D24" s="28"/>
      <c r="E24" s="24"/>
      <c r="F24" s="24"/>
      <c r="G24" s="24"/>
      <c r="H24" s="26"/>
      <c r="I24" s="24"/>
      <c r="J24" s="2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32.25" customHeight="1">
      <c r="A25" s="1"/>
      <c r="B25" s="27"/>
      <c r="C25" s="22" t="s">
        <v>21</v>
      </c>
      <c r="E25" s="24"/>
      <c r="F25" s="24"/>
      <c r="G25" s="24"/>
      <c r="H25" s="26">
        <f>SUM(H26:H27)</f>
        <v>0</v>
      </c>
      <c r="I25" s="26">
        <f t="shared" ref="I25:I27" si="3">SUM(E25:H25)</f>
        <v>0</v>
      </c>
      <c r="J25" s="2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27"/>
      <c r="C26" s="28" t="s">
        <v>22</v>
      </c>
      <c r="E26" s="24"/>
      <c r="F26" s="24"/>
      <c r="G26" s="24"/>
      <c r="H26" s="24">
        <v>0.0</v>
      </c>
      <c r="I26" s="24">
        <f t="shared" si="3"/>
        <v>0</v>
      </c>
      <c r="J26" s="2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27"/>
      <c r="C27" s="28" t="s">
        <v>23</v>
      </c>
      <c r="E27" s="24"/>
      <c r="F27" s="24"/>
      <c r="G27" s="24"/>
      <c r="H27" s="24">
        <v>0.0</v>
      </c>
      <c r="I27" s="24">
        <f t="shared" si="3"/>
        <v>0</v>
      </c>
      <c r="J27" s="2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7"/>
      <c r="C28" s="22"/>
      <c r="D28" s="23"/>
      <c r="E28" s="24"/>
      <c r="F28" s="24"/>
      <c r="G28" s="24"/>
      <c r="H28" s="24"/>
      <c r="I28" s="24"/>
      <c r="J28" s="21"/>
    </row>
    <row r="29" ht="15.75" customHeight="1">
      <c r="A29" s="1"/>
      <c r="B29" s="17"/>
      <c r="C29" s="29" t="s">
        <v>24</v>
      </c>
      <c r="D29" s="30"/>
      <c r="E29" s="31">
        <f>E13</f>
        <v>0</v>
      </c>
      <c r="F29" s="31">
        <f t="shared" ref="F29:G29" si="4">F18</f>
        <v>0</v>
      </c>
      <c r="G29" s="31">
        <f t="shared" si="4"/>
        <v>394784.54</v>
      </c>
      <c r="H29" s="31">
        <f>H25</f>
        <v>0</v>
      </c>
      <c r="I29" s="31">
        <f>SUM(E29:H29)</f>
        <v>394784.54</v>
      </c>
      <c r="J29" s="21"/>
    </row>
    <row r="30" ht="15.75" customHeight="1">
      <c r="A30" s="1"/>
      <c r="B30" s="27"/>
      <c r="C30" s="23"/>
      <c r="D30" s="32"/>
      <c r="E30" s="24"/>
      <c r="F30" s="24"/>
      <c r="G30" s="24"/>
      <c r="H30" s="24"/>
      <c r="I30" s="24"/>
      <c r="J30" s="21"/>
    </row>
    <row r="31" ht="15.75" customHeight="1">
      <c r="A31" s="1"/>
      <c r="B31" s="17"/>
      <c r="C31" s="22" t="s">
        <v>25</v>
      </c>
      <c r="E31" s="26">
        <f>SUM(E32:E34)</f>
        <v>111338.94</v>
      </c>
      <c r="F31" s="26"/>
      <c r="G31" s="26"/>
      <c r="H31" s="26"/>
      <c r="I31" s="26">
        <f t="shared" ref="I31:I34" si="5">SUM(E31:H31)</f>
        <v>111338.94</v>
      </c>
      <c r="J31" s="21"/>
    </row>
    <row r="32" ht="15.75" customHeight="1">
      <c r="A32" s="1"/>
      <c r="B32" s="27"/>
      <c r="C32" s="28" t="s">
        <v>26</v>
      </c>
      <c r="E32" s="24">
        <v>0.0</v>
      </c>
      <c r="F32" s="24"/>
      <c r="G32" s="24"/>
      <c r="H32" s="24"/>
      <c r="I32" s="24">
        <f t="shared" si="5"/>
        <v>0</v>
      </c>
      <c r="J32" s="21"/>
    </row>
    <row r="33" ht="15.75" customHeight="1">
      <c r="A33" s="1"/>
      <c r="B33" s="27"/>
      <c r="C33" s="28" t="s">
        <v>13</v>
      </c>
      <c r="E33" s="24">
        <v>111338.94</v>
      </c>
      <c r="F33" s="24"/>
      <c r="G33" s="24"/>
      <c r="H33" s="24"/>
      <c r="I33" s="24">
        <f t="shared" si="5"/>
        <v>111338.94</v>
      </c>
      <c r="J33" s="21"/>
    </row>
    <row r="34" ht="15.75" customHeight="1">
      <c r="A34" s="1"/>
      <c r="B34" s="27"/>
      <c r="C34" s="28" t="s">
        <v>14</v>
      </c>
      <c r="E34" s="24">
        <v>0.0</v>
      </c>
      <c r="F34" s="24"/>
      <c r="G34" s="24"/>
      <c r="H34" s="24"/>
      <c r="I34" s="24">
        <f t="shared" si="5"/>
        <v>0</v>
      </c>
      <c r="J34" s="21"/>
    </row>
    <row r="35" ht="15.75" customHeight="1">
      <c r="A35" s="1"/>
      <c r="B35" s="17"/>
      <c r="C35" s="22"/>
      <c r="D35" s="23"/>
      <c r="E35" s="24"/>
      <c r="F35" s="24"/>
      <c r="G35" s="24"/>
      <c r="H35" s="24"/>
      <c r="I35" s="24"/>
      <c r="J35" s="21"/>
      <c r="K35" s="1"/>
    </row>
    <row r="36" ht="30.75" customHeight="1">
      <c r="A36" s="1"/>
      <c r="B36" s="17" t="s">
        <v>4</v>
      </c>
      <c r="C36" s="22" t="s">
        <v>27</v>
      </c>
      <c r="E36" s="26"/>
      <c r="F36" s="26">
        <f>F38</f>
        <v>394784.54</v>
      </c>
      <c r="G36" s="26">
        <f>SUM(G37:G41)</f>
        <v>1533812.83</v>
      </c>
      <c r="H36" s="26"/>
      <c r="I36" s="26">
        <f t="shared" ref="I36:I41" si="6">SUM(E36:H36)</f>
        <v>1928597.37</v>
      </c>
      <c r="J36" s="21"/>
      <c r="K36" s="1"/>
    </row>
    <row r="37" ht="15.75" customHeight="1">
      <c r="A37" s="1"/>
      <c r="B37" s="27"/>
      <c r="C37" s="28" t="s">
        <v>16</v>
      </c>
      <c r="E37" s="24"/>
      <c r="F37" s="24"/>
      <c r="G37" s="24">
        <v>1928597.37</v>
      </c>
      <c r="H37" s="24"/>
      <c r="I37" s="24">
        <f t="shared" si="6"/>
        <v>1928597.37</v>
      </c>
      <c r="J37" s="21"/>
      <c r="K37" s="1"/>
    </row>
    <row r="38" ht="15.75" customHeight="1">
      <c r="A38" s="1"/>
      <c r="B38" s="27"/>
      <c r="C38" s="28" t="s">
        <v>17</v>
      </c>
      <c r="E38" s="24"/>
      <c r="F38" s="24">
        <v>394784.54</v>
      </c>
      <c r="G38" s="33">
        <v>-394784.54</v>
      </c>
      <c r="H38" s="24"/>
      <c r="I38" s="24">
        <f t="shared" si="6"/>
        <v>0</v>
      </c>
      <c r="J38" s="21"/>
      <c r="K38" s="1"/>
    </row>
    <row r="39" ht="15.75" customHeight="1">
      <c r="A39" s="1"/>
      <c r="B39" s="27"/>
      <c r="C39" s="28" t="s">
        <v>18</v>
      </c>
      <c r="E39" s="24"/>
      <c r="F39" s="24">
        <v>0.0</v>
      </c>
      <c r="G39" s="24">
        <v>0.0</v>
      </c>
      <c r="H39" s="24">
        <v>0.0</v>
      </c>
      <c r="I39" s="24">
        <f t="shared" si="6"/>
        <v>0</v>
      </c>
      <c r="J39" s="21"/>
      <c r="K39" s="1"/>
    </row>
    <row r="40" ht="15.75" customHeight="1">
      <c r="A40" s="1"/>
      <c r="B40" s="27"/>
      <c r="C40" s="28" t="s">
        <v>19</v>
      </c>
      <c r="E40" s="24"/>
      <c r="F40" s="24">
        <v>0.0</v>
      </c>
      <c r="G40" s="24">
        <v>0.0</v>
      </c>
      <c r="H40" s="24"/>
      <c r="I40" s="24">
        <f t="shared" si="6"/>
        <v>0</v>
      </c>
      <c r="J40" s="21"/>
      <c r="K40" s="1"/>
    </row>
    <row r="41" ht="15.75" customHeight="1">
      <c r="A41" s="1"/>
      <c r="B41" s="27"/>
      <c r="C41" s="28" t="s">
        <v>20</v>
      </c>
      <c r="E41" s="24"/>
      <c r="F41" s="24"/>
      <c r="G41" s="24">
        <v>0.0</v>
      </c>
      <c r="H41" s="24"/>
      <c r="I41" s="24">
        <f t="shared" si="6"/>
        <v>0</v>
      </c>
      <c r="J41" s="2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27"/>
      <c r="C42" s="28"/>
      <c r="D42" s="28"/>
      <c r="E42" s="24"/>
      <c r="F42" s="24"/>
      <c r="G42" s="24"/>
      <c r="H42" s="24"/>
      <c r="I42" s="24"/>
      <c r="J42" s="2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36.75" customHeight="1">
      <c r="A43" s="1"/>
      <c r="B43" s="27"/>
      <c r="C43" s="22" t="s">
        <v>28</v>
      </c>
      <c r="E43" s="24"/>
      <c r="F43" s="24"/>
      <c r="G43" s="24"/>
      <c r="H43" s="26">
        <f>SUM(H44:H45)</f>
        <v>0</v>
      </c>
      <c r="I43" s="26">
        <f t="shared" ref="I43:I45" si="7">SUM(E43:H43)</f>
        <v>0</v>
      </c>
      <c r="J43" s="2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27"/>
      <c r="C44" s="28" t="s">
        <v>22</v>
      </c>
      <c r="E44" s="24"/>
      <c r="F44" s="24"/>
      <c r="G44" s="24"/>
      <c r="H44" s="24">
        <v>0.0</v>
      </c>
      <c r="I44" s="24">
        <f t="shared" si="7"/>
        <v>0</v>
      </c>
      <c r="J44" s="2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27"/>
      <c r="C45" s="28" t="s">
        <v>23</v>
      </c>
      <c r="E45" s="24"/>
      <c r="F45" s="24"/>
      <c r="G45" s="24"/>
      <c r="H45" s="24">
        <v>0.0</v>
      </c>
      <c r="I45" s="24">
        <f t="shared" si="7"/>
        <v>0</v>
      </c>
      <c r="J45" s="2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27"/>
      <c r="C46" s="28"/>
      <c r="D46" s="28"/>
      <c r="E46" s="24"/>
      <c r="F46" s="24"/>
      <c r="G46" s="24"/>
      <c r="H46" s="24"/>
      <c r="I46" s="24"/>
      <c r="J46" s="2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34"/>
      <c r="C47" s="35" t="s">
        <v>29</v>
      </c>
      <c r="D47" s="36"/>
      <c r="E47" s="37">
        <f>E29+E31</f>
        <v>111338.94</v>
      </c>
      <c r="F47" s="37">
        <f t="shared" ref="F47:G47" si="8">F29+F36</f>
        <v>394784.54</v>
      </c>
      <c r="G47" s="37">
        <f t="shared" si="8"/>
        <v>1928597.37</v>
      </c>
      <c r="H47" s="37">
        <f>H29+H43</f>
        <v>0</v>
      </c>
      <c r="I47" s="37">
        <f>SUM(E47:H47)</f>
        <v>2434720.85</v>
      </c>
      <c r="J47" s="38"/>
      <c r="K47" s="1"/>
    </row>
    <row r="48" ht="9.75" customHeight="1">
      <c r="A48" s="1"/>
      <c r="B48" s="39"/>
      <c r="C48" s="40"/>
      <c r="D48" s="40"/>
      <c r="E48" s="26"/>
      <c r="F48" s="26"/>
      <c r="G48" s="26"/>
      <c r="H48" s="26"/>
      <c r="I48" s="26"/>
      <c r="J48" s="4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5.25" customHeight="1">
      <c r="A49" s="1"/>
      <c r="B49" s="42"/>
      <c r="C49" s="42"/>
      <c r="D49" s="42"/>
      <c r="E49" s="42"/>
      <c r="F49" s="42"/>
      <c r="G49" s="42"/>
      <c r="H49" s="42"/>
      <c r="I49" s="42"/>
      <c r="J49" s="43"/>
      <c r="K49" s="1"/>
    </row>
    <row r="50" ht="7.5" customHeight="1">
      <c r="A50" s="1"/>
      <c r="B50" s="1"/>
      <c r="C50" s="1"/>
      <c r="D50" s="1"/>
      <c r="E50" s="44"/>
      <c r="F50" s="44"/>
      <c r="G50" s="1"/>
      <c r="H50" s="1"/>
      <c r="I50" s="1"/>
      <c r="J50" s="45"/>
      <c r="K50" s="1"/>
    </row>
    <row r="51" ht="15.75" customHeight="1">
      <c r="A51" s="1"/>
      <c r="B51" s="2"/>
      <c r="C51" s="46" t="s">
        <v>30</v>
      </c>
      <c r="D51" s="6"/>
      <c r="E51" s="6"/>
      <c r="F51" s="6"/>
      <c r="G51" s="6"/>
      <c r="H51" s="6"/>
      <c r="I51" s="6"/>
      <c r="J51" s="6"/>
      <c r="K51" s="47"/>
    </row>
    <row r="52" ht="15.75" customHeight="1">
      <c r="A52" s="1"/>
      <c r="B52" s="2"/>
      <c r="C52" s="47"/>
      <c r="D52" s="48"/>
      <c r="E52" s="49"/>
      <c r="F52" s="50"/>
      <c r="G52" s="2"/>
      <c r="H52" s="51"/>
      <c r="I52" s="48"/>
      <c r="J52" s="50"/>
      <c r="K52" s="50"/>
    </row>
    <row r="53" ht="38.25" customHeight="1">
      <c r="A53" s="1"/>
      <c r="B53" s="2"/>
      <c r="C53" s="47"/>
      <c r="D53" s="52"/>
      <c r="E53" s="53"/>
      <c r="F53" s="54"/>
      <c r="G53" s="2"/>
      <c r="H53" s="55"/>
      <c r="I53" s="56"/>
      <c r="J53" s="50"/>
      <c r="K53" s="50"/>
    </row>
    <row r="54" ht="15.75" customHeight="1">
      <c r="A54" s="1"/>
      <c r="B54" s="2"/>
      <c r="C54" s="57"/>
      <c r="D54" s="58" t="s">
        <v>31</v>
      </c>
      <c r="E54" s="59"/>
      <c r="F54" s="50"/>
      <c r="G54" s="50"/>
      <c r="H54" s="58" t="s">
        <v>32</v>
      </c>
      <c r="I54" s="60"/>
      <c r="J54" s="61"/>
      <c r="K54" s="50"/>
    </row>
    <row r="55" ht="15.75" customHeight="1">
      <c r="A55" s="1"/>
      <c r="B55" s="2"/>
      <c r="C55" s="62"/>
      <c r="D55" s="63" t="s">
        <v>33</v>
      </c>
      <c r="E55" s="64"/>
      <c r="F55" s="65"/>
      <c r="G55" s="65"/>
      <c r="H55" s="63" t="s">
        <v>34</v>
      </c>
      <c r="I55" s="6"/>
      <c r="J55" s="61"/>
      <c r="K55" s="50"/>
    </row>
    <row r="56" ht="30.0" customHeight="1">
      <c r="A56" s="1"/>
    </row>
    <row r="57" ht="15.75" customHeight="1">
      <c r="A57" s="66"/>
      <c r="B57" s="66"/>
      <c r="C57" s="66"/>
      <c r="D57" s="67"/>
      <c r="F57" s="66"/>
      <c r="G57" s="66"/>
      <c r="H57" s="67" t="s">
        <v>4</v>
      </c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</row>
    <row r="58" ht="15.75" customHeight="1">
      <c r="A58" s="68"/>
      <c r="B58" s="68"/>
      <c r="C58" s="68"/>
      <c r="D58" s="69"/>
      <c r="F58" s="68"/>
      <c r="G58" s="68"/>
      <c r="H58" s="69" t="s">
        <v>4</v>
      </c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</row>
    <row r="59" ht="15.75" customHeight="1">
      <c r="A59" s="68"/>
      <c r="B59" s="68"/>
      <c r="C59" s="68"/>
      <c r="D59" s="69"/>
      <c r="F59" s="68"/>
      <c r="G59" s="68"/>
      <c r="H59" s="69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</row>
    <row r="60" ht="15.75" customHeight="1">
      <c r="A60" s="68"/>
      <c r="B60" s="68"/>
      <c r="C60" s="68"/>
      <c r="D60" s="69"/>
      <c r="F60" s="68"/>
      <c r="G60" s="68"/>
      <c r="H60" s="69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</row>
    <row r="61" ht="15.75" customHeight="1">
      <c r="A61" s="1"/>
    </row>
    <row r="62" ht="15.75" customHeight="1">
      <c r="A62" s="1"/>
    </row>
    <row r="63" ht="15.75" customHeight="1">
      <c r="A63" s="1"/>
    </row>
    <row r="64" ht="15.75" customHeight="1">
      <c r="A64" s="1"/>
    </row>
    <row r="65" ht="15.75" customHeight="1">
      <c r="A65" s="1"/>
    </row>
    <row r="66" ht="15.75" customHeight="1">
      <c r="A66" s="1"/>
    </row>
    <row r="67" ht="15.75" customHeight="1">
      <c r="A67" s="1"/>
    </row>
    <row r="68" ht="15.75" customHeight="1">
      <c r="A68" s="1"/>
    </row>
    <row r="69" ht="15.75" customHeight="1">
      <c r="A69" s="1"/>
    </row>
    <row r="70" ht="15.75" customHeight="1">
      <c r="A70" s="1"/>
    </row>
    <row r="71" ht="15.75" customHeight="1">
      <c r="A71" s="1"/>
    </row>
    <row r="72" ht="15.75" customHeight="1">
      <c r="A72" s="1"/>
    </row>
    <row r="73" ht="15.75" customHeight="1">
      <c r="A73" s="1"/>
    </row>
    <row r="74" ht="15.75" customHeight="1">
      <c r="A74" s="1"/>
    </row>
    <row r="75" ht="15.75" customHeight="1">
      <c r="A75" s="1"/>
    </row>
    <row r="76" ht="15.75" customHeight="1">
      <c r="A76" s="1"/>
    </row>
    <row r="77" ht="15.75" customHeight="1">
      <c r="A77" s="1"/>
    </row>
    <row r="78" ht="15.75" customHeight="1">
      <c r="A78" s="1"/>
    </row>
    <row r="79" ht="15.75" customHeight="1">
      <c r="A79" s="1"/>
    </row>
    <row r="80" ht="15.75" customHeight="1">
      <c r="A80" s="1"/>
    </row>
    <row r="81" ht="15.75" customHeight="1">
      <c r="A81" s="1"/>
    </row>
    <row r="82" ht="15.75" customHeight="1">
      <c r="A82" s="1"/>
    </row>
    <row r="83" ht="15.75" customHeight="1">
      <c r="A83" s="1"/>
    </row>
    <row r="84" ht="15.75" customHeight="1">
      <c r="A84" s="1"/>
    </row>
    <row r="85" ht="15.75" customHeight="1">
      <c r="A85" s="1"/>
    </row>
    <row r="86" ht="15.75" customHeight="1">
      <c r="A86" s="1"/>
    </row>
    <row r="87" ht="15.75" customHeight="1">
      <c r="A87" s="1"/>
    </row>
    <row r="88" ht="15.75" customHeight="1">
      <c r="A88" s="1"/>
    </row>
    <row r="89" ht="15.75" customHeight="1">
      <c r="A89" s="1"/>
    </row>
    <row r="90" ht="15.75" customHeight="1">
      <c r="A90" s="1"/>
    </row>
    <row r="91" ht="15.75" customHeight="1">
      <c r="A91" s="1"/>
    </row>
    <row r="92" ht="15.75" customHeight="1">
      <c r="A92" s="1"/>
    </row>
    <row r="93" ht="15.75" customHeight="1">
      <c r="A93" s="1"/>
    </row>
    <row r="94" ht="15.75" customHeight="1">
      <c r="A94" s="1"/>
    </row>
    <row r="95" ht="15.75" customHeight="1">
      <c r="A95" s="1"/>
    </row>
    <row r="96" ht="15.75" customHeight="1">
      <c r="A96" s="1"/>
    </row>
    <row r="97" ht="15.75" customHeight="1">
      <c r="A97" s="1"/>
    </row>
    <row r="98" ht="15.75" customHeight="1">
      <c r="A98" s="1"/>
    </row>
    <row r="99" ht="15.75" customHeight="1">
      <c r="A99" s="1"/>
    </row>
    <row r="100" ht="15.75" customHeight="1">
      <c r="A100" s="1"/>
    </row>
    <row r="101" ht="15.75" customHeight="1">
      <c r="A101" s="1"/>
    </row>
    <row r="102" ht="15.75" customHeight="1">
      <c r="A102" s="1"/>
    </row>
    <row r="103" ht="15.75" customHeight="1">
      <c r="A103" s="1"/>
    </row>
    <row r="104" ht="15.75" customHeight="1">
      <c r="A104" s="1"/>
    </row>
    <row r="105" ht="15.75" customHeight="1">
      <c r="A105" s="1"/>
    </row>
    <row r="106" ht="15.75" customHeight="1">
      <c r="A106" s="1"/>
    </row>
    <row r="107" ht="15.75" customHeight="1">
      <c r="A107" s="1"/>
    </row>
    <row r="108" ht="15.75" customHeight="1">
      <c r="A108" s="1"/>
    </row>
    <row r="109" ht="15.75" customHeight="1">
      <c r="A109" s="1"/>
    </row>
    <row r="110" ht="15.75" customHeight="1">
      <c r="A110" s="1"/>
    </row>
    <row r="111" ht="15.75" customHeight="1">
      <c r="A111" s="1"/>
    </row>
    <row r="112" ht="15.75" customHeight="1">
      <c r="A112" s="1"/>
    </row>
    <row r="113" ht="15.75" customHeight="1">
      <c r="A113" s="1"/>
    </row>
    <row r="114" ht="15.75" customHeight="1">
      <c r="A114" s="1"/>
    </row>
    <row r="115" ht="15.75" customHeight="1">
      <c r="A115" s="1"/>
    </row>
    <row r="116" ht="15.75" customHeight="1">
      <c r="A116" s="1"/>
    </row>
    <row r="117" ht="15.75" customHeight="1">
      <c r="A117" s="1"/>
    </row>
    <row r="118" ht="15.75" customHeight="1">
      <c r="A118" s="1"/>
    </row>
    <row r="119" ht="15.75" customHeight="1">
      <c r="A119" s="1"/>
    </row>
    <row r="120" ht="15.75" customHeight="1">
      <c r="A120" s="1"/>
    </row>
    <row r="121" ht="15.75" customHeight="1">
      <c r="A121" s="1"/>
    </row>
    <row r="122" ht="15.75" customHeight="1">
      <c r="A122" s="1"/>
    </row>
    <row r="123" ht="15.75" customHeight="1">
      <c r="A123" s="1"/>
    </row>
    <row r="124" ht="15.75" customHeight="1">
      <c r="A124" s="1"/>
    </row>
    <row r="125" ht="15.75" customHeight="1">
      <c r="A125" s="1"/>
    </row>
    <row r="126" ht="15.75" customHeight="1">
      <c r="A126" s="1"/>
    </row>
    <row r="127" ht="15.75" customHeight="1">
      <c r="A127" s="1"/>
    </row>
    <row r="128" ht="15.75" customHeight="1">
      <c r="A128" s="1"/>
    </row>
    <row r="129" ht="15.75" customHeight="1">
      <c r="A129" s="1"/>
    </row>
    <row r="130" ht="15.75" customHeight="1">
      <c r="A130" s="1"/>
    </row>
    <row r="131" ht="15.75" customHeight="1">
      <c r="A131" s="1"/>
    </row>
    <row r="132" ht="15.75" customHeight="1">
      <c r="A132" s="1"/>
    </row>
    <row r="133" ht="15.75" customHeight="1">
      <c r="A133" s="1"/>
    </row>
    <row r="134" ht="15.75" customHeight="1">
      <c r="A134" s="1"/>
    </row>
    <row r="135" ht="15.75" customHeight="1">
      <c r="A135" s="1"/>
    </row>
    <row r="136" ht="15.75" customHeight="1">
      <c r="A136" s="1"/>
    </row>
    <row r="137" ht="15.75" customHeight="1">
      <c r="A137" s="1"/>
    </row>
    <row r="138" ht="15.75" customHeight="1">
      <c r="A138" s="1"/>
    </row>
    <row r="139" ht="15.75" customHeight="1">
      <c r="A139" s="1"/>
    </row>
    <row r="140" ht="15.75" customHeight="1">
      <c r="A140" s="1"/>
    </row>
    <row r="141" ht="15.75" customHeight="1">
      <c r="A141" s="1"/>
    </row>
    <row r="142" ht="15.75" customHeight="1">
      <c r="A142" s="1"/>
    </row>
    <row r="143" ht="15.75" customHeight="1">
      <c r="A143" s="1"/>
    </row>
    <row r="144" ht="15.75" customHeight="1">
      <c r="A144" s="1"/>
    </row>
    <row r="145" ht="15.75" customHeight="1">
      <c r="A145" s="1"/>
    </row>
    <row r="146" ht="15.75" customHeight="1">
      <c r="A146" s="1"/>
    </row>
    <row r="147" ht="15.75" customHeight="1">
      <c r="A147" s="1"/>
    </row>
    <row r="148" ht="15.75" customHeight="1">
      <c r="A148" s="1"/>
    </row>
    <row r="149" ht="15.75" customHeight="1">
      <c r="A149" s="1"/>
    </row>
    <row r="150" ht="15.75" customHeight="1">
      <c r="A150" s="1"/>
    </row>
    <row r="151" ht="15.75" customHeight="1">
      <c r="A151" s="1"/>
    </row>
    <row r="152" ht="15.75" customHeight="1">
      <c r="A152" s="1"/>
    </row>
    <row r="153" ht="15.75" customHeight="1">
      <c r="A153" s="1"/>
    </row>
    <row r="154" ht="15.75" customHeight="1">
      <c r="A154" s="1"/>
    </row>
    <row r="155" ht="15.75" customHeight="1">
      <c r="A155" s="1"/>
    </row>
    <row r="156" ht="15.75" customHeight="1">
      <c r="A156" s="1"/>
    </row>
    <row r="157" ht="15.75" customHeight="1">
      <c r="A157" s="1"/>
    </row>
    <row r="158" ht="15.75" customHeight="1">
      <c r="A158" s="1"/>
    </row>
    <row r="159" ht="15.75" customHeight="1">
      <c r="A159" s="1"/>
    </row>
    <row r="160" ht="15.75" customHeight="1">
      <c r="A160" s="1"/>
    </row>
    <row r="161" ht="15.75" customHeight="1">
      <c r="A161" s="1"/>
    </row>
    <row r="162" ht="15.75" customHeight="1">
      <c r="A162" s="1"/>
    </row>
    <row r="163" ht="15.75" customHeight="1">
      <c r="A163" s="1"/>
    </row>
    <row r="164" ht="15.75" customHeight="1">
      <c r="A164" s="1"/>
    </row>
    <row r="165" ht="15.75" customHeight="1">
      <c r="A165" s="1"/>
    </row>
    <row r="166" ht="15.75" customHeight="1">
      <c r="A166" s="1"/>
    </row>
    <row r="167" ht="15.75" customHeight="1">
      <c r="A167" s="1"/>
    </row>
    <row r="168" ht="15.75" customHeight="1">
      <c r="A168" s="1"/>
    </row>
    <row r="169" ht="15.75" customHeight="1">
      <c r="A169" s="1"/>
    </row>
    <row r="170" ht="15.75" customHeight="1">
      <c r="A170" s="1"/>
    </row>
    <row r="171" ht="15.75" customHeight="1">
      <c r="A171" s="1"/>
    </row>
    <row r="172" ht="15.75" customHeight="1">
      <c r="A172" s="1"/>
    </row>
    <row r="173" ht="15.75" customHeight="1">
      <c r="A173" s="1"/>
    </row>
    <row r="174" ht="15.75" customHeight="1">
      <c r="A174" s="1"/>
    </row>
    <row r="175" ht="15.75" customHeight="1">
      <c r="A175" s="1"/>
    </row>
    <row r="176" ht="15.75" customHeight="1">
      <c r="A176" s="1"/>
    </row>
    <row r="177" ht="15.75" customHeight="1">
      <c r="A177" s="1"/>
    </row>
    <row r="178" ht="15.75" customHeight="1">
      <c r="A178" s="1"/>
    </row>
    <row r="179" ht="15.75" customHeight="1">
      <c r="A179" s="1"/>
    </row>
    <row r="180" ht="15.75" customHeight="1">
      <c r="A180" s="1"/>
    </row>
    <row r="181" ht="15.75" customHeight="1">
      <c r="A181" s="1"/>
    </row>
    <row r="182" ht="15.75" customHeight="1">
      <c r="A182" s="1"/>
    </row>
    <row r="183" ht="15.75" customHeight="1">
      <c r="A183" s="1"/>
    </row>
    <row r="184" ht="15.75" customHeight="1">
      <c r="A184" s="1"/>
    </row>
    <row r="185" ht="15.75" customHeight="1">
      <c r="A185" s="1"/>
    </row>
    <row r="186" ht="15.75" customHeight="1">
      <c r="A186" s="1"/>
    </row>
    <row r="187" ht="15.75" customHeight="1">
      <c r="A187" s="1"/>
    </row>
    <row r="188" ht="15.75" customHeight="1">
      <c r="A188" s="1"/>
    </row>
    <row r="189" ht="15.75" customHeight="1">
      <c r="A189" s="1"/>
    </row>
    <row r="190" ht="15.75" customHeight="1">
      <c r="A190" s="1"/>
    </row>
    <row r="191" ht="15.75" customHeight="1">
      <c r="A191" s="1"/>
    </row>
    <row r="192" ht="15.75" customHeight="1">
      <c r="A192" s="1"/>
    </row>
    <row r="193" ht="15.75" customHeight="1">
      <c r="A193" s="1"/>
    </row>
    <row r="194" ht="15.75" customHeight="1">
      <c r="A194" s="1"/>
    </row>
    <row r="195" ht="15.75" customHeight="1">
      <c r="A195" s="1"/>
    </row>
    <row r="196" ht="15.75" customHeight="1">
      <c r="A196" s="1"/>
    </row>
    <row r="197" ht="15.75" customHeight="1">
      <c r="A197" s="1"/>
    </row>
    <row r="198" ht="15.75" customHeight="1">
      <c r="A198" s="1"/>
    </row>
    <row r="199" ht="15.75" customHeight="1">
      <c r="A199" s="1"/>
    </row>
    <row r="200" ht="15.75" customHeight="1">
      <c r="A200" s="1"/>
    </row>
    <row r="201" ht="15.75" customHeight="1">
      <c r="A201" s="1"/>
    </row>
    <row r="202" ht="15.75" customHeight="1">
      <c r="A202" s="1"/>
    </row>
    <row r="203" ht="15.75" customHeight="1">
      <c r="A203" s="1"/>
    </row>
    <row r="204" ht="15.75" customHeight="1">
      <c r="A204" s="1"/>
    </row>
    <row r="205" ht="15.75" customHeight="1">
      <c r="A205" s="1"/>
    </row>
    <row r="206" ht="15.75" customHeight="1">
      <c r="A206" s="1"/>
    </row>
    <row r="207" ht="15.75" customHeight="1">
      <c r="A207" s="1"/>
    </row>
    <row r="208" ht="15.75" customHeight="1">
      <c r="A208" s="1"/>
    </row>
    <row r="209" ht="15.75" customHeight="1">
      <c r="A209" s="1"/>
    </row>
    <row r="210" ht="15.75" customHeight="1">
      <c r="A210" s="1"/>
    </row>
    <row r="211" ht="15.75" customHeight="1">
      <c r="A211" s="1"/>
    </row>
    <row r="212" ht="15.75" customHeight="1">
      <c r="A212" s="1"/>
    </row>
    <row r="213" ht="15.75" customHeight="1">
      <c r="A213" s="1"/>
    </row>
    <row r="214" ht="15.75" customHeight="1">
      <c r="A214" s="1"/>
    </row>
    <row r="215" ht="15.75" customHeight="1">
      <c r="A215" s="1"/>
    </row>
    <row r="216" ht="15.75" customHeight="1">
      <c r="A216" s="1"/>
    </row>
    <row r="217" ht="15.75" customHeight="1">
      <c r="A217" s="1"/>
    </row>
    <row r="218" ht="15.75" customHeight="1">
      <c r="A218" s="1"/>
    </row>
    <row r="219" ht="15.75" customHeight="1">
      <c r="A219" s="1"/>
    </row>
    <row r="220" ht="15.75" customHeight="1">
      <c r="A220" s="1"/>
    </row>
    <row r="221" ht="15.75" customHeight="1">
      <c r="A221" s="1"/>
    </row>
    <row r="222" ht="15.75" customHeight="1">
      <c r="A222" s="1"/>
    </row>
    <row r="223" ht="15.75" customHeight="1">
      <c r="A223" s="1"/>
    </row>
    <row r="224" ht="15.75" customHeight="1">
      <c r="A224" s="1"/>
    </row>
    <row r="225" ht="15.75" customHeight="1">
      <c r="A225" s="1"/>
    </row>
    <row r="226" ht="15.75" customHeight="1">
      <c r="A226" s="1"/>
    </row>
    <row r="227" ht="15.75" customHeight="1">
      <c r="A227" s="1"/>
    </row>
    <row r="228" ht="15.75" customHeight="1">
      <c r="A228" s="1"/>
    </row>
    <row r="229" ht="15.75" customHeight="1">
      <c r="A229" s="1"/>
    </row>
    <row r="230" ht="15.75" customHeight="1">
      <c r="A230" s="1"/>
    </row>
    <row r="231" ht="15.75" customHeight="1">
      <c r="A231" s="1"/>
    </row>
    <row r="232" ht="15.75" customHeight="1">
      <c r="A232" s="1"/>
    </row>
    <row r="233" ht="15.75" customHeight="1">
      <c r="A233" s="1"/>
    </row>
    <row r="234" ht="15.75" customHeight="1">
      <c r="A234" s="1"/>
    </row>
    <row r="235" ht="15.75" customHeight="1">
      <c r="A235" s="1"/>
    </row>
    <row r="236" ht="15.75" customHeight="1">
      <c r="A236" s="1"/>
    </row>
    <row r="237" ht="15.75" customHeight="1">
      <c r="A237" s="1"/>
    </row>
    <row r="238" ht="15.75" customHeight="1">
      <c r="A238" s="1"/>
    </row>
    <row r="239" ht="15.75" customHeight="1">
      <c r="A239" s="1"/>
    </row>
    <row r="240" ht="15.75" customHeight="1">
      <c r="A240" s="1"/>
    </row>
    <row r="241" ht="15.75" customHeight="1">
      <c r="A241" s="1"/>
    </row>
    <row r="242" ht="15.75" customHeight="1">
      <c r="A242" s="1"/>
    </row>
    <row r="243" ht="15.75" customHeight="1">
      <c r="A243" s="1"/>
    </row>
    <row r="244" ht="15.75" customHeight="1">
      <c r="A244" s="1"/>
    </row>
    <row r="245" ht="15.75" customHeight="1">
      <c r="A245" s="1"/>
    </row>
    <row r="246" ht="15.75" customHeight="1">
      <c r="A246" s="1"/>
    </row>
    <row r="247" ht="15.75" customHeight="1">
      <c r="A247" s="1"/>
    </row>
    <row r="248" ht="15.75" customHeight="1">
      <c r="A248" s="1"/>
    </row>
    <row r="249" ht="15.75" customHeight="1">
      <c r="A249" s="1"/>
    </row>
    <row r="250" ht="15.75" customHeight="1">
      <c r="A250" s="1"/>
    </row>
    <row r="251" ht="15.75" customHeight="1">
      <c r="A251" s="1"/>
    </row>
    <row r="252" ht="15.75" customHeight="1">
      <c r="A252" s="1"/>
    </row>
    <row r="253" ht="15.75" customHeight="1">
      <c r="A253" s="1"/>
    </row>
    <row r="254" ht="15.75" customHeight="1">
      <c r="A254" s="1"/>
    </row>
    <row r="255" ht="15.75" customHeight="1">
      <c r="A255" s="1"/>
    </row>
    <row r="256" ht="15.75" customHeight="1">
      <c r="A256" s="1"/>
    </row>
    <row r="257" ht="15.75" customHeight="1">
      <c r="A257" s="1"/>
    </row>
    <row r="258" ht="15.75" customHeight="1">
      <c r="A258" s="1"/>
    </row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9">
    <mergeCell ref="C31:D31"/>
    <mergeCell ref="C26:D26"/>
    <mergeCell ref="C27:D27"/>
    <mergeCell ref="C29:D29"/>
    <mergeCell ref="C43:D43"/>
    <mergeCell ref="C41:D41"/>
    <mergeCell ref="C20:D20"/>
    <mergeCell ref="C34:D34"/>
    <mergeCell ref="C32:D32"/>
    <mergeCell ref="C33:D33"/>
    <mergeCell ref="C38:D38"/>
    <mergeCell ref="C39:D39"/>
    <mergeCell ref="C25:D25"/>
    <mergeCell ref="C40:D40"/>
    <mergeCell ref="H55:I55"/>
    <mergeCell ref="H57:I57"/>
    <mergeCell ref="H58:I58"/>
    <mergeCell ref="H60:I60"/>
    <mergeCell ref="H59:I59"/>
    <mergeCell ref="D58:E58"/>
    <mergeCell ref="D57:E57"/>
    <mergeCell ref="C36:D36"/>
    <mergeCell ref="C37:D37"/>
    <mergeCell ref="D60:E60"/>
    <mergeCell ref="D59:E59"/>
    <mergeCell ref="C45:D45"/>
    <mergeCell ref="C47:D47"/>
    <mergeCell ref="C51:J51"/>
    <mergeCell ref="C44:D44"/>
    <mergeCell ref="D3:H3"/>
    <mergeCell ref="D4:H4"/>
    <mergeCell ref="D5:H5"/>
    <mergeCell ref="D6:H6"/>
    <mergeCell ref="D8:J8"/>
    <mergeCell ref="C16:D16"/>
    <mergeCell ref="C15:D15"/>
    <mergeCell ref="C14:D14"/>
    <mergeCell ref="C13:D13"/>
    <mergeCell ref="C18:D18"/>
    <mergeCell ref="C19:D19"/>
    <mergeCell ref="D2:H2"/>
    <mergeCell ref="C10:D10"/>
    <mergeCell ref="C22:D22"/>
    <mergeCell ref="D7:H7"/>
    <mergeCell ref="C11:D11"/>
    <mergeCell ref="C21:D21"/>
    <mergeCell ref="C23:D23"/>
    <mergeCell ref="H54:I54"/>
    <mergeCell ref="H53:I53"/>
  </mergeCells>
  <printOptions horizontalCentered="1" verticalCentered="1"/>
  <pageMargins bottom="0.23180076628352492" footer="0.0" header="0.0" left="0.25" right="0.25" top="0.32662835249042144"/>
  <pageSetup scale="6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10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10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