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<sst xmlns="http://schemas.openxmlformats.org/spreadsheetml/2006/main" count="50" uniqueCount="35">
  <si>
    <t>SECRETARIA EJECUTIVA DEL SISTEMA ESTATAL ANTICORRUPCION</t>
  </si>
  <si>
    <t>Estado de Variación en la Hacienda Pública</t>
  </si>
  <si>
    <t>Del 1 de Enero al 31 de Marzo de 2019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</si>
  <si>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</si>
  <si>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</si>
  <si>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</si>
  <si>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</si>
  <si>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</si>
  <si>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</si>
  <si>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</si>
  <si>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</si>
  <si>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Rectificaciones de Resultados de Ejercicios Anteriores</t>
  </si>
  <si>
    <t xml:space="preserve">HACIENDA PÚBLICA/PATRIMONIO CONTRIBUIDO NETO 2018 </t>
  </si>
  <si>
    <t xml:space="preserve">Aportaciones </t>
  </si>
  <si>
    <t>Donaciones de Capital</t>
  </si>
  <si>
    <t>Actualización de la Hacienda Pública/Patrimonio</t>
  </si>
  <si>
    <t xml:space="preserve">HACIENDA PÚBLICA /PATRIMONIO GENERADO NETO 2018 </t>
  </si>
  <si>
    <t>Resultados del Ejercicio (Ahorro/Desahorro)</t>
  </si>
  <si>
    <t>Resultados de Ejercicios Anteriores</t>
  </si>
  <si>
    <t xml:space="preserve">Revalúos  </t>
  </si>
  <si>
    <t>Reservas</t>
  </si>
  <si>
    <t xml:space="preserve">EXCESO O INSUFICIENCIA EN LA ACTUALIZACIÓN DE LA HACIENDA PÚBLICA/ PATRIMONIO NETO  2018 </t>
  </si>
  <si>
    <t>Resultado por Posición  Monetaria</t>
  </si>
  <si>
    <t>Resultado por Tenencia de Activos no Monetarios</t>
  </si>
  <si>
    <t xml:space="preserve">HACIENDA PÚBLICA / PATRIMONIO  NETO  FINAL 2018 </t>
  </si>
  <si>
    <t xml:space="preserve">CAMBIOS EN LA HACIENDA PÚBLICA/PATRIMONIO CONTRIBUIDO NETO 2019 </t>
  </si>
  <si>
    <t>Aportaciones</t>
  </si>
  <si>
    <t xml:space="preserve">VARIACIONES DE LA HACIENDA PÚBLICA / PATRIMONIO GENERADO NETO 2019 </t>
  </si>
  <si>
    <t xml:space="preserve">CAMBIOS EN EL EXCESO O INSUFICIENCIA EN LA ACTUALIZACIÓN DE LA HACIENDA PÚBLICA/ PATRIMONIO NETO 2019 </t>
  </si>
  <si>
    <t xml:space="preserve">HACIENDA PÚBLICA / PATRIMONIO NETO FINAL 2019 </t>
  </si>
  <si>
    <t>Bajo protesta de decir verdad declaramos que los Estados Financieros y sus Notas son razonablemente correctos y responsabilidad del emisor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</si>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</sst>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_ ;\-0\ "/>
    <numFmt numFmtId="165" formatCode="#,##0_ ;\-#,##0\ "/>
    <numFmt numFmtId="166" formatCode="#,##0_ ;[Red]\-#,##0\ "/>
    <numFmt numFmtId="167" formatCode="_-* #,##0.00_-;\-* #,##0.00_-;_-* &quot;-&quot;??_-;_-@"/>
  </numFmts>
  <fonts count="8">
    <font>
      <sz val="11.0"/>
      <color rgb="FF000000"/>
      <name val="Calibri"/>
    </font>
    <font>
      <sz val="9.0"/>
      <color rgb="FF000000"/>
      <name val="Arial"/>
    </font>
    <font>
      <b/>
      <sz val="9.0"/>
      <name val="Arial"/>
    </font>
    <font/>
    <font>
      <sz val="9.0"/>
      <name val="Arial"/>
    </font>
    <font>
      <b/>
      <sz val="9.0"/>
      <color rgb="FFFFFFFF"/>
      <name val="Arial"/>
    </font>
    <font>
      <b/>
      <sz val="9.0"/>
      <color rgb="FF595959"/>
      <name val="Arial"/>
    </font>
    <font>
      <b/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top/>
      <bottom style="medium">
        <color rgb="FF7F7F7F"/>
      </bottom>
    </border>
    <border>
      <right/>
      <top/>
      <bottom style="medium">
        <color rgb="FF7F7F7F"/>
      </bottom>
    </border>
    <border>
      <left/>
      <right/>
      <top/>
      <bottom style="medium">
        <color rgb="FF7F7F7F"/>
      </bottom>
    </border>
    <border>
      <bottom style="medium">
        <color rgb="FF7F7F7F"/>
      </bottom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right/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shrinkToFit="0" vertical="top" wrapText="0"/>
    </xf>
    <xf borderId="1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1" fillId="2" fontId="2" numFmtId="0" xfId="0" applyAlignment="1" applyBorder="1" applyFont="1">
      <alignment horizontal="center" shrinkToFit="0" vertical="center" wrapText="0"/>
    </xf>
    <xf borderId="1" fillId="2" fontId="2" numFmtId="0" xfId="0" applyAlignment="1" applyBorder="1" applyFont="1">
      <alignment horizontal="right" shrinkToFit="0" vertical="bottom" wrapText="0"/>
    </xf>
    <xf borderId="5" fillId="2" fontId="4" numFmtId="0" xfId="0" applyAlignment="1" applyBorder="1" applyFont="1">
      <alignment horizontal="left" shrinkToFit="0" vertical="bottom" wrapText="0"/>
    </xf>
    <xf borderId="0" fillId="2" fontId="4" numFmtId="0" xfId="0" applyAlignment="1" applyFont="1">
      <alignment shrinkToFit="0" vertical="bottom" wrapText="0"/>
    </xf>
    <xf borderId="2" fillId="2" fontId="2" numFmtId="0" xfId="0" applyAlignment="1" applyBorder="1" applyFont="1">
      <alignment horizontal="center" shrinkToFit="0" vertical="center" wrapText="0"/>
    </xf>
    <xf borderId="6" fillId="3" fontId="5" numFmtId="164" xfId="0" applyAlignment="1" applyBorder="1" applyFill="1" applyFont="1" applyNumberForma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3" fontId="5" numFmtId="164" xfId="0" applyAlignment="1" applyBorder="1" applyFont="1" applyNumberFormat="1">
      <alignment horizontal="center" shrinkToFit="0" vertical="center" wrapText="1"/>
    </xf>
    <xf borderId="10" fillId="3" fontId="5" numFmtId="164" xfId="0" applyAlignment="1" applyBorder="1" applyFont="1" applyNumberForma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0"/>
    </xf>
    <xf borderId="12" fillId="2" fontId="2" numFmtId="0" xfId="0" applyAlignment="1" applyBorder="1" applyFont="1">
      <alignment horizontal="center" shrinkToFit="0" vertical="center" wrapText="0"/>
    </xf>
    <xf borderId="11" fillId="2" fontId="1" numFmtId="0" xfId="0" applyAlignment="1" applyBorder="1" applyFont="1">
      <alignment shrinkToFit="0" vertical="top" wrapText="0"/>
    </xf>
    <xf borderId="1" fillId="2" fontId="6" numFmtId="0" xfId="0" applyAlignment="1" applyBorder="1" applyFont="1">
      <alignment horizontal="left" shrinkToFit="0" vertical="top" wrapText="0"/>
    </xf>
    <xf borderId="1" fillId="2" fontId="2" numFmtId="0" xfId="0" applyAlignment="1" applyBorder="1" applyFont="1">
      <alignment shrinkToFit="0" vertical="top" wrapText="1"/>
    </xf>
    <xf borderId="1" fillId="2" fontId="2" numFmtId="0" xfId="0" applyAlignment="1" applyBorder="1" applyFont="1">
      <alignment shrinkToFit="0" vertical="top" wrapText="0"/>
    </xf>
    <xf borderId="1" fillId="2" fontId="4" numFmtId="165" xfId="0" applyAlignment="1" applyBorder="1" applyFont="1" applyNumberFormat="1">
      <alignment shrinkToFit="0" vertical="top" wrapText="0"/>
    </xf>
    <xf borderId="1" fillId="2" fontId="4" numFmtId="0" xfId="0" applyAlignment="1" applyBorder="1" applyFont="1">
      <alignment shrinkToFit="0" vertical="top" wrapText="0"/>
    </xf>
    <xf borderId="12" fillId="2" fontId="2" numFmtId="0" xfId="0" applyAlignment="1" applyBorder="1" applyFont="1">
      <alignment shrinkToFit="0" vertical="top" wrapText="1"/>
    </xf>
    <xf borderId="11" fillId="2" fontId="7" numFmtId="0" xfId="0" applyAlignment="1" applyBorder="1" applyFont="1">
      <alignment shrinkToFit="0" vertical="top" wrapText="0"/>
    </xf>
    <xf borderId="13" fillId="2" fontId="2" numFmtId="0" xfId="0" applyAlignment="1" applyBorder="1" applyFont="1">
      <alignment horizontal="left" shrinkToFit="0" vertical="top" wrapText="0"/>
    </xf>
    <xf borderId="14" fillId="0" fontId="3" numFmtId="0" xfId="0" applyBorder="1" applyFont="1"/>
    <xf borderId="15" fillId="2" fontId="7" numFmtId="166" xfId="0" applyAlignment="1" applyBorder="1" applyFont="1" applyNumberFormat="1">
      <alignment horizontal="right" shrinkToFit="0" vertical="top" wrapText="0"/>
    </xf>
    <xf borderId="0" fillId="0" fontId="7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vertical="top" wrapText="0"/>
    </xf>
    <xf borderId="0" fillId="0" fontId="1" numFmtId="166" xfId="0" applyAlignment="1" applyFont="1" applyNumberFormat="1">
      <alignment horizontal="right" shrinkToFit="0" vertical="top" wrapText="0"/>
    </xf>
    <xf borderId="0" fillId="0" fontId="7" numFmtId="166" xfId="0" applyAlignment="1" applyFont="1" applyNumberFormat="1">
      <alignment horizontal="right" shrinkToFit="0" vertical="top" wrapText="0"/>
    </xf>
    <xf borderId="0" fillId="0" fontId="4" numFmtId="0" xfId="0" applyAlignment="1" applyFont="1">
      <alignment horizontal="left" shrinkToFit="0" vertical="top" wrapText="1"/>
    </xf>
    <xf borderId="16" fillId="0" fontId="2" numFmtId="0" xfId="0" applyAlignment="1" applyBorder="1" applyFont="1">
      <alignment horizontal="left" shrinkToFit="0" vertical="top" wrapText="0"/>
    </xf>
    <xf borderId="16" fillId="0" fontId="3" numFmtId="0" xfId="0" applyBorder="1" applyFont="1"/>
    <xf borderId="16" fillId="0" fontId="7" numFmtId="166" xfId="0" applyAlignment="1" applyBorder="1" applyFont="1" applyNumberFormat="1">
      <alignment horizontal="right" shrinkToFit="0" vertical="top" wrapText="0"/>
    </xf>
    <xf borderId="0" fillId="0" fontId="4" numFmtId="0" xfId="0" applyAlignment="1" applyFont="1">
      <alignment shrinkToFit="0" vertical="top" wrapText="0"/>
    </xf>
    <xf borderId="17" fillId="2" fontId="7" numFmtId="0" xfId="0" applyAlignment="1" applyBorder="1" applyFont="1">
      <alignment shrinkToFit="0" vertical="top" wrapText="0"/>
    </xf>
    <xf borderId="18" fillId="0" fontId="2" numFmtId="0" xfId="0" applyAlignment="1" applyBorder="1" applyFont="1">
      <alignment horizontal="left" shrinkToFit="0" vertical="top" wrapText="0"/>
    </xf>
    <xf borderId="18" fillId="0" fontId="3" numFmtId="0" xfId="0" applyBorder="1" applyFont="1"/>
    <xf borderId="18" fillId="0" fontId="7" numFmtId="166" xfId="0" applyAlignment="1" applyBorder="1" applyFont="1" applyNumberFormat="1">
      <alignment horizontal="right" shrinkToFit="0" vertical="top" wrapText="0"/>
    </xf>
    <xf borderId="19" fillId="2" fontId="2" numFmtId="0" xfId="0" applyAlignment="1" applyBorder="1" applyFont="1">
      <alignment shrinkToFit="0" vertical="top" wrapText="1"/>
    </xf>
    <xf borderId="5" fillId="2" fontId="7" numFmtId="0" xfId="0" applyAlignment="1" applyBorder="1" applyFont="1">
      <alignment shrinkToFit="0" vertical="top" wrapText="0"/>
    </xf>
    <xf borderId="0" fillId="0" fontId="2" numFmtId="0" xfId="0" applyAlignment="1" applyFont="1">
      <alignment horizontal="left" shrinkToFit="0" vertical="top" wrapText="0"/>
    </xf>
    <xf borderId="5" fillId="2" fontId="2" numFmtId="0" xfId="0" applyAlignment="1" applyBorder="1" applyFont="1">
      <alignment shrinkToFit="0" vertical="top" wrapText="1"/>
    </xf>
    <xf borderId="2" fillId="2" fontId="4" numFmtId="0" xfId="0" applyAlignment="1" applyBorder="1" applyFont="1">
      <alignment horizontal="left" shrinkToFit="0" vertical="top" wrapText="0"/>
    </xf>
    <xf borderId="1" fillId="2" fontId="4" numFmtId="0" xfId="0" applyAlignment="1" applyBorder="1" applyFont="1">
      <alignment shrinkToFit="0" vertical="bottom" wrapText="0"/>
    </xf>
    <xf borderId="5" fillId="2" fontId="4" numFmtId="167" xfId="0" applyAlignment="1" applyBorder="1" applyFont="1" applyNumberFormat="1">
      <alignment shrinkToFit="0" vertical="bottom" wrapText="0"/>
    </xf>
    <xf borderId="1" fillId="2" fontId="4" numFmtId="167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center" wrapText="0"/>
    </xf>
    <xf borderId="20" fillId="2" fontId="4" numFmtId="0" xfId="0" applyAlignment="1" applyBorder="1" applyFon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4" fillId="2" fontId="4" numFmtId="167" xfId="0" applyAlignment="1" applyBorder="1" applyFont="1" applyNumberFormat="1">
      <alignment shrinkToFit="0" vertical="bottom" wrapText="0"/>
    </xf>
    <xf borderId="20" fillId="2" fontId="4" numFmtId="0" xfId="0" applyAlignment="1" applyBorder="1" applyFont="1">
      <alignment horizontal="center" shrinkToFit="0" vertical="center" wrapText="0"/>
    </xf>
    <xf borderId="21" fillId="0" fontId="3" numFmtId="0" xfId="0" applyBorder="1" applyFont="1"/>
    <xf borderId="1" fillId="2" fontId="2" numFmtId="0" xfId="0" applyAlignment="1" applyBorder="1" applyFont="1">
      <alignment horizontal="right" shrinkToFit="0" vertical="top" wrapText="0"/>
    </xf>
    <xf borderId="22" fillId="2" fontId="1" numFmtId="0" xfId="0" applyAlignment="1" applyBorder="1" applyFont="1">
      <alignment horizontal="center" shrinkToFit="0" vertical="bottom" wrapText="0"/>
    </xf>
    <xf borderId="23" fillId="2" fontId="1" numFmtId="0" xfId="0" applyAlignment="1" applyBorder="1" applyFont="1">
      <alignment horizontal="center" shrinkToFit="0" vertical="bottom" wrapText="0"/>
    </xf>
    <xf borderId="24" fillId="0" fontId="3" numFmtId="0" xfId="0" applyBorder="1" applyFont="1"/>
    <xf borderId="1" fillId="2" fontId="4" numFmtId="0" xfId="0" applyAlignment="1" applyBorder="1" applyFont="1">
      <alignment horizontal="right" shrinkToFit="0" vertical="bottom" wrapText="0"/>
    </xf>
    <xf borderId="2" fillId="2" fontId="4" numFmtId="0" xfId="0" applyAlignment="1" applyBorder="1" applyFont="1">
      <alignment horizontal="center" shrinkToFit="0" vertical="top" wrapText="1"/>
    </xf>
    <xf borderId="4" fillId="2" fontId="4" numFmtId="0" xfId="0" applyAlignment="1" applyBorder="1" applyFont="1">
      <alignment horizontal="center" shrinkToFit="0" vertical="top" wrapText="1"/>
    </xf>
    <xf borderId="1" fillId="2" fontId="4" numFmtId="167" xfId="0" applyAlignment="1" applyBorder="1" applyFont="1" applyNumberFormat="1">
      <alignment shrinkToFit="0" vertical="top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485775</xdr:colOff>
      <xdr:row>0</xdr:row>
      <xdr:rowOff>152400</xdr:rowOff>
    </xdr:from>
    <xdr:ext cx="800100" cy="11144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2" width="3.71"/>
    <col customWidth="1" min="3" max="3" width="11.43"/>
    <col customWidth="1" min="4" max="4" width="57.29"/>
    <col customWidth="1" min="5" max="5" width="20.86"/>
    <col customWidth="1" min="6" max="6" width="20.57"/>
    <col customWidth="1" min="7" max="7" width="19.14"/>
    <col customWidth="1" min="8" max="8" width="27.0"/>
    <col customWidth="1" min="9" max="9" width="21.0"/>
    <col customWidth="1" min="10" max="10" width="2.86"/>
    <col customWidth="1" min="11" max="11" width="3.0"/>
    <col customWidth="1" min="12" max="26" width="10.0"/>
  </cols>
  <sheetData>
    <row r="1" ht="12.0" customHeight="1">
      <c r="A1" s="1"/>
      <c r="B1" s="2"/>
      <c r="C1" s="3"/>
      <c r="D1" s="2"/>
      <c r="E1" s="2"/>
      <c r="F1" s="2"/>
      <c r="G1" s="2"/>
      <c r="H1" s="2"/>
      <c r="I1" s="2"/>
      <c r="J1" s="2"/>
    </row>
    <row r="2">
      <c r="A2" s="1"/>
      <c r="B2" s="2"/>
      <c r="C2" s="4"/>
      <c r="D2" s="5"/>
      <c r="E2" s="6"/>
      <c r="F2" s="6"/>
      <c r="G2" s="6"/>
      <c r="H2" s="7"/>
      <c r="I2" s="4"/>
      <c r="J2" s="4"/>
    </row>
    <row r="3">
      <c r="A3" s="1"/>
      <c r="B3" s="1"/>
      <c r="C3" s="4"/>
      <c r="D3" s="5" t="s">
        <v>0</v>
      </c>
      <c r="E3" s="6"/>
      <c r="F3" s="6"/>
      <c r="G3" s="6"/>
      <c r="H3" s="7"/>
      <c r="I3" s="4"/>
      <c r="J3" s="4"/>
    </row>
    <row r="4">
      <c r="A4" s="1"/>
      <c r="B4" s="1"/>
      <c r="C4" s="4"/>
      <c r="D4" s="5" t="s">
        <v>1</v>
      </c>
      <c r="E4" s="6"/>
      <c r="F4" s="6"/>
      <c r="G4" s="6"/>
      <c r="H4" s="7"/>
      <c r="I4" s="4"/>
      <c r="J4" s="4"/>
    </row>
    <row r="5" ht="15.75" customHeight="1">
      <c r="A5" s="1"/>
      <c r="B5" s="1"/>
      <c r="C5" s="4"/>
      <c r="D5" s="5" t="s">
        <v>2</v>
      </c>
      <c r="E5" s="6"/>
      <c r="F5" s="6"/>
      <c r="G5" s="6"/>
      <c r="H5" s="7"/>
      <c r="I5" s="4"/>
      <c r="J5" s="4"/>
    </row>
    <row r="6">
      <c r="A6" s="1"/>
      <c r="B6" s="8"/>
      <c r="C6" s="9"/>
      <c r="D6" s="5" t="s">
        <v>3</v>
      </c>
      <c r="E6" s="6"/>
      <c r="F6" s="6"/>
      <c r="G6" s="6"/>
      <c r="H6" s="7"/>
      <c r="I6" s="10"/>
      <c r="J6" s="10"/>
    </row>
    <row r="7">
      <c r="A7" s="1"/>
      <c r="B7" s="8"/>
      <c r="C7" s="9"/>
      <c r="D7" s="5"/>
      <c r="E7" s="6"/>
      <c r="F7" s="6"/>
      <c r="G7" s="6"/>
      <c r="H7" s="7"/>
      <c r="I7" s="11"/>
      <c r="J7" s="11"/>
    </row>
    <row r="8" ht="6.0" customHeight="1">
      <c r="A8" s="1"/>
      <c r="B8" s="8"/>
      <c r="C8" s="8"/>
      <c r="D8" s="12" t="s">
        <v>4</v>
      </c>
      <c r="E8" s="6"/>
      <c r="F8" s="6"/>
      <c r="G8" s="6"/>
      <c r="H8" s="6"/>
      <c r="I8" s="6"/>
      <c r="J8" s="7"/>
    </row>
    <row r="9" ht="6.75" customHeight="1">
      <c r="A9" s="1"/>
      <c r="B9" s="8"/>
      <c r="C9" s="8"/>
      <c r="D9" s="8"/>
      <c r="E9" s="8"/>
      <c r="F9" s="8"/>
      <c r="G9" s="8"/>
      <c r="H9" s="8"/>
      <c r="I9" s="8"/>
      <c r="J9" s="8"/>
    </row>
    <row r="10" ht="48.0" customHeight="1">
      <c r="A10" s="1"/>
      <c r="B10" s="13"/>
      <c r="C10" s="14" t="s">
        <v>5</v>
      </c>
      <c r="D10" s="15"/>
      <c r="E10" s="16" t="s">
        <v>6</v>
      </c>
      <c r="F10" s="16" t="s">
        <v>7</v>
      </c>
      <c r="G10" s="16" t="s">
        <v>8</v>
      </c>
      <c r="H10" s="16" t="s">
        <v>9</v>
      </c>
      <c r="I10" s="16" t="s">
        <v>10</v>
      </c>
      <c r="J10" s="17"/>
    </row>
    <row r="11">
      <c r="A11" s="1"/>
      <c r="B11" s="18"/>
      <c r="C11" s="8"/>
      <c r="D11" s="8"/>
      <c r="E11" s="8"/>
      <c r="F11" s="8"/>
      <c r="G11" s="8"/>
      <c r="H11" s="8"/>
      <c r="I11" s="8"/>
      <c r="J11" s="19"/>
    </row>
    <row r="12">
      <c r="A12" s="1"/>
      <c r="B12" s="20"/>
      <c r="C12" s="21"/>
      <c r="D12" s="22"/>
      <c r="E12" s="23"/>
      <c r="F12" s="24"/>
      <c r="G12" s="25"/>
      <c r="H12" s="3"/>
      <c r="I12" s="21"/>
      <c r="J12" s="26"/>
    </row>
    <row r="13">
      <c r="A13" s="1"/>
      <c r="B13" s="27"/>
      <c r="C13" s="28" t="s">
        <v>11</v>
      </c>
      <c r="D13" s="29"/>
      <c r="E13" s="30"/>
      <c r="F13" s="30">
        <v>0.0</v>
      </c>
      <c r="G13" s="30">
        <v>0.0</v>
      </c>
      <c r="H13" s="30">
        <v>0.0</v>
      </c>
      <c r="I13" s="30">
        <f>SUM(E13:H13)</f>
        <v>0</v>
      </c>
      <c r="J13" s="26"/>
    </row>
    <row r="14">
      <c r="A14" s="1"/>
      <c r="B14" s="27"/>
      <c r="C14" s="31"/>
      <c r="D14" s="32"/>
      <c r="E14" s="33"/>
      <c r="F14" s="33"/>
      <c r="G14" s="33"/>
      <c r="H14" s="33"/>
      <c r="I14" s="33"/>
      <c r="J14" s="26"/>
    </row>
    <row r="15">
      <c r="A15" s="1"/>
      <c r="B15" s="27"/>
      <c r="C15" s="31" t="s">
        <v>12</v>
      </c>
      <c r="E15" s="34">
        <f>SUM(E16:E18)</f>
        <v>0</v>
      </c>
      <c r="F15" s="34"/>
      <c r="G15" s="34"/>
      <c r="H15" s="34"/>
      <c r="I15" s="34">
        <f t="shared" ref="I15:I18" si="1">SUM(E15:H15)</f>
        <v>0</v>
      </c>
      <c r="J15" s="26"/>
    </row>
    <row r="16">
      <c r="A16" s="1"/>
      <c r="B16" s="20"/>
      <c r="C16" s="35" t="s">
        <v>13</v>
      </c>
      <c r="E16" s="33">
        <v>0.0</v>
      </c>
      <c r="F16" s="33"/>
      <c r="G16" s="33"/>
      <c r="H16" s="33"/>
      <c r="I16" s="33">
        <f t="shared" si="1"/>
        <v>0</v>
      </c>
      <c r="J16" s="26"/>
    </row>
    <row r="17">
      <c r="A17" s="1"/>
      <c r="B17" s="20"/>
      <c r="C17" s="35" t="s">
        <v>14</v>
      </c>
      <c r="E17" s="33">
        <v>0.0</v>
      </c>
      <c r="F17" s="33"/>
      <c r="G17" s="33"/>
      <c r="H17" s="33"/>
      <c r="I17" s="33">
        <f t="shared" si="1"/>
        <v>0</v>
      </c>
      <c r="J17" s="26"/>
    </row>
    <row r="18">
      <c r="A18" s="1"/>
      <c r="B18" s="20"/>
      <c r="C18" s="35" t="s">
        <v>15</v>
      </c>
      <c r="E18" s="33">
        <v>0.0</v>
      </c>
      <c r="F18" s="33"/>
      <c r="G18" s="33"/>
      <c r="H18" s="33"/>
      <c r="I18" s="33">
        <f t="shared" si="1"/>
        <v>0</v>
      </c>
      <c r="J18" s="26"/>
    </row>
    <row r="19">
      <c r="A19" s="1"/>
      <c r="B19" s="27"/>
      <c r="C19" s="31"/>
      <c r="D19" s="32"/>
      <c r="E19" s="33"/>
      <c r="F19" s="33"/>
      <c r="G19" s="33"/>
      <c r="H19" s="33"/>
      <c r="I19" s="33"/>
      <c r="J19" s="26"/>
    </row>
    <row r="20" ht="29.25" customHeight="1">
      <c r="A20" s="1"/>
      <c r="B20" s="27"/>
      <c r="C20" s="31" t="s">
        <v>16</v>
      </c>
      <c r="E20" s="34"/>
      <c r="F20" s="34">
        <f>SUM(F22:F25)</f>
        <v>394784.54</v>
      </c>
      <c r="G20" s="34">
        <f>G21</f>
        <v>0</v>
      </c>
      <c r="H20" s="34"/>
      <c r="I20" s="34">
        <f t="shared" ref="I20:I25" si="2">SUM(E20:H20)</f>
        <v>394784.54</v>
      </c>
      <c r="J20" s="26"/>
    </row>
    <row r="21" ht="15.75" customHeight="1">
      <c r="A21" s="1"/>
      <c r="B21" s="20"/>
      <c r="C21" s="35" t="s">
        <v>17</v>
      </c>
      <c r="E21" s="33"/>
      <c r="F21" s="33"/>
      <c r="G21" s="33">
        <v>0.0</v>
      </c>
      <c r="H21" s="33"/>
      <c r="I21" s="33">
        <f t="shared" si="2"/>
        <v>0</v>
      </c>
      <c r="J21" s="26"/>
    </row>
    <row r="22" ht="15.75" customHeight="1">
      <c r="A22" s="1"/>
      <c r="B22" s="20"/>
      <c r="C22" s="35" t="s">
        <v>18</v>
      </c>
      <c r="E22" s="33"/>
      <c r="F22" s="33">
        <v>394784.54</v>
      </c>
      <c r="G22" s="33"/>
      <c r="H22" s="33"/>
      <c r="I22" s="33">
        <f t="shared" si="2"/>
        <v>394784.54</v>
      </c>
      <c r="J22" s="26"/>
    </row>
    <row r="23" ht="15.75" customHeight="1">
      <c r="A23" s="1"/>
      <c r="B23" s="20"/>
      <c r="C23" s="35" t="s">
        <v>19</v>
      </c>
      <c r="E23" s="33"/>
      <c r="F23" s="33">
        <v>0.0</v>
      </c>
      <c r="G23" s="33"/>
      <c r="H23" s="33">
        <v>0.0</v>
      </c>
      <c r="I23" s="33">
        <f t="shared" si="2"/>
        <v>0</v>
      </c>
      <c r="J23" s="26"/>
    </row>
    <row r="24" ht="15.75" customHeight="1">
      <c r="A24" s="1"/>
      <c r="B24" s="20"/>
      <c r="C24" s="35" t="s">
        <v>20</v>
      </c>
      <c r="E24" s="33"/>
      <c r="F24" s="33">
        <v>0.0</v>
      </c>
      <c r="G24" s="33"/>
      <c r="H24" s="33"/>
      <c r="I24" s="33">
        <f t="shared" si="2"/>
        <v>0</v>
      </c>
      <c r="J24" s="26"/>
    </row>
    <row r="25" ht="15.75" customHeight="1">
      <c r="A25" s="1"/>
      <c r="B25" s="20"/>
      <c r="C25" s="35" t="s">
        <v>11</v>
      </c>
      <c r="E25" s="33"/>
      <c r="F25" s="33">
        <v>0.0</v>
      </c>
      <c r="G25" s="33"/>
      <c r="H25" s="33"/>
      <c r="I25" s="33">
        <f t="shared" si="2"/>
        <v>0</v>
      </c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0"/>
      <c r="C26" s="35"/>
      <c r="D26" s="35"/>
      <c r="E26" s="33"/>
      <c r="F26" s="33"/>
      <c r="G26" s="33"/>
      <c r="H26" s="34"/>
      <c r="I26" s="33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42.75" customHeight="1">
      <c r="A27" s="1"/>
      <c r="B27" s="20"/>
      <c r="C27" s="31" t="s">
        <v>21</v>
      </c>
      <c r="E27" s="33"/>
      <c r="F27" s="33"/>
      <c r="G27" s="33"/>
      <c r="H27" s="34">
        <f>SUM(H28:H29)</f>
        <v>0</v>
      </c>
      <c r="I27" s="34">
        <f t="shared" ref="I27:I29" si="3">SUM(E27:H27)</f>
        <v>0</v>
      </c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0"/>
      <c r="C28" s="35" t="s">
        <v>22</v>
      </c>
      <c r="E28" s="33"/>
      <c r="F28" s="33"/>
      <c r="G28" s="33"/>
      <c r="H28" s="33">
        <v>0.0</v>
      </c>
      <c r="I28" s="33">
        <f t="shared" si="3"/>
        <v>0</v>
      </c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0"/>
      <c r="C29" s="35" t="s">
        <v>23</v>
      </c>
      <c r="E29" s="33"/>
      <c r="F29" s="33"/>
      <c r="G29" s="33"/>
      <c r="H29" s="33">
        <v>0.0</v>
      </c>
      <c r="I29" s="33">
        <f t="shared" si="3"/>
        <v>0</v>
      </c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7"/>
      <c r="C30" s="31"/>
      <c r="D30" s="32"/>
      <c r="E30" s="33"/>
      <c r="F30" s="33"/>
      <c r="G30" s="33"/>
      <c r="H30" s="33"/>
      <c r="I30" s="33"/>
      <c r="J30" s="26"/>
    </row>
    <row r="31" ht="15.75" customHeight="1">
      <c r="A31" s="1"/>
      <c r="B31" s="27"/>
      <c r="C31" s="36" t="s">
        <v>24</v>
      </c>
      <c r="D31" s="37"/>
      <c r="E31" s="38">
        <f>E15</f>
        <v>0</v>
      </c>
      <c r="F31" s="38">
        <f t="shared" ref="F31:G31" si="4">F20</f>
        <v>394784.54</v>
      </c>
      <c r="G31" s="38">
        <f t="shared" si="4"/>
        <v>0</v>
      </c>
      <c r="H31" s="38">
        <f>H27</f>
        <v>0</v>
      </c>
      <c r="I31" s="38">
        <f>SUM(E31:H31)</f>
        <v>394784.54</v>
      </c>
      <c r="J31" s="26"/>
    </row>
    <row r="32" ht="15.75" customHeight="1">
      <c r="A32" s="1"/>
      <c r="B32" s="20"/>
      <c r="C32" s="32"/>
      <c r="D32" s="39"/>
      <c r="E32" s="33"/>
      <c r="F32" s="33"/>
      <c r="G32" s="33"/>
      <c r="H32" s="33"/>
      <c r="I32" s="33"/>
      <c r="J32" s="26"/>
    </row>
    <row r="33" ht="15.75" customHeight="1">
      <c r="A33" s="1"/>
      <c r="B33" s="27"/>
      <c r="C33" s="31" t="s">
        <v>25</v>
      </c>
      <c r="E33" s="34">
        <f>SUM(E34:E36)</f>
        <v>0</v>
      </c>
      <c r="F33" s="34"/>
      <c r="G33" s="34"/>
      <c r="H33" s="34"/>
      <c r="I33" s="34">
        <f t="shared" ref="I33:I36" si="5">SUM(E33:H33)</f>
        <v>0</v>
      </c>
      <c r="J33" s="26"/>
    </row>
    <row r="34" ht="15.75" customHeight="1">
      <c r="A34" s="1"/>
      <c r="B34" s="20"/>
      <c r="C34" s="35" t="s">
        <v>26</v>
      </c>
      <c r="E34" s="33">
        <v>0.0</v>
      </c>
      <c r="F34" s="33"/>
      <c r="G34" s="33"/>
      <c r="H34" s="33"/>
      <c r="I34" s="33">
        <f t="shared" si="5"/>
        <v>0</v>
      </c>
      <c r="J34" s="26"/>
    </row>
    <row r="35" ht="15.75" customHeight="1">
      <c r="A35" s="1"/>
      <c r="B35" s="20"/>
      <c r="C35" s="35" t="s">
        <v>14</v>
      </c>
      <c r="E35" s="33">
        <v>0.0</v>
      </c>
      <c r="F35" s="33"/>
      <c r="G35" s="33"/>
      <c r="H35" s="33"/>
      <c r="I35" s="33">
        <f t="shared" si="5"/>
        <v>0</v>
      </c>
      <c r="J35" s="26"/>
    </row>
    <row r="36" ht="15.75" customHeight="1">
      <c r="A36" s="1"/>
      <c r="B36" s="20"/>
      <c r="C36" s="35" t="s">
        <v>15</v>
      </c>
      <c r="E36" s="33">
        <v>0.0</v>
      </c>
      <c r="F36" s="33"/>
      <c r="G36" s="33"/>
      <c r="H36" s="33"/>
      <c r="I36" s="33">
        <f t="shared" si="5"/>
        <v>0</v>
      </c>
      <c r="J36" s="26"/>
    </row>
    <row r="37" ht="15.75" customHeight="1">
      <c r="A37" s="1"/>
      <c r="B37" s="27"/>
      <c r="C37" s="31"/>
      <c r="D37" s="32"/>
      <c r="E37" s="33"/>
      <c r="F37" s="33"/>
      <c r="G37" s="33"/>
      <c r="H37" s="33"/>
      <c r="I37" s="33"/>
      <c r="J37" s="26"/>
      <c r="K37" s="1"/>
    </row>
    <row r="38" ht="30.75" customHeight="1">
      <c r="A38" s="1"/>
      <c r="B38" s="27" t="s">
        <v>4</v>
      </c>
      <c r="C38" s="31" t="s">
        <v>27</v>
      </c>
      <c r="E38" s="34"/>
      <c r="F38" s="34">
        <f>F40</f>
        <v>0</v>
      </c>
      <c r="G38" s="34">
        <f>SUM(G39:G43)</f>
        <v>1208245.66</v>
      </c>
      <c r="H38" s="34"/>
      <c r="I38" s="34">
        <f t="shared" ref="I38:I43" si="6">SUM(E38:H38)</f>
        <v>1208245.66</v>
      </c>
      <c r="J38" s="26"/>
      <c r="K38" s="1"/>
    </row>
    <row r="39" ht="15.75" customHeight="1">
      <c r="A39" s="1"/>
      <c r="B39" s="20"/>
      <c r="C39" s="35" t="s">
        <v>17</v>
      </c>
      <c r="E39" s="33"/>
      <c r="F39" s="33"/>
      <c r="G39" s="33">
        <v>1208245.66</v>
      </c>
      <c r="H39" s="33"/>
      <c r="I39" s="33">
        <f t="shared" si="6"/>
        <v>1208245.66</v>
      </c>
      <c r="J39" s="26"/>
      <c r="K39" s="1"/>
    </row>
    <row r="40" ht="15.75" customHeight="1">
      <c r="A40" s="1"/>
      <c r="B40" s="20"/>
      <c r="C40" s="35" t="s">
        <v>18</v>
      </c>
      <c r="E40" s="33"/>
      <c r="F40" s="33">
        <v>0.0</v>
      </c>
      <c r="G40" s="33">
        <v>0.0</v>
      </c>
      <c r="H40" s="33"/>
      <c r="I40" s="33">
        <f t="shared" si="6"/>
        <v>0</v>
      </c>
      <c r="J40" s="26"/>
      <c r="K40" s="1"/>
    </row>
    <row r="41" ht="15.75" customHeight="1">
      <c r="A41" s="1"/>
      <c r="B41" s="20"/>
      <c r="C41" s="35" t="s">
        <v>19</v>
      </c>
      <c r="E41" s="33"/>
      <c r="F41" s="33">
        <v>0.0</v>
      </c>
      <c r="G41" s="33">
        <v>0.0</v>
      </c>
      <c r="H41" s="33">
        <v>0.0</v>
      </c>
      <c r="I41" s="33">
        <f t="shared" si="6"/>
        <v>0</v>
      </c>
      <c r="J41" s="26"/>
      <c r="K41" s="1"/>
    </row>
    <row r="42" ht="15.75" customHeight="1">
      <c r="A42" s="1"/>
      <c r="B42" s="20"/>
      <c r="C42" s="35" t="s">
        <v>20</v>
      </c>
      <c r="E42" s="33"/>
      <c r="F42" s="33">
        <v>0.0</v>
      </c>
      <c r="G42" s="33">
        <v>0.0</v>
      </c>
      <c r="H42" s="33"/>
      <c r="I42" s="33">
        <f t="shared" si="6"/>
        <v>0</v>
      </c>
      <c r="J42" s="26"/>
      <c r="K42" s="1"/>
    </row>
    <row r="43" ht="15.75" customHeight="1">
      <c r="A43" s="1"/>
      <c r="B43" s="20"/>
      <c r="C43" s="35" t="s">
        <v>11</v>
      </c>
      <c r="E43" s="33"/>
      <c r="F43" s="33"/>
      <c r="G43" s="33">
        <v>0.0</v>
      </c>
      <c r="H43" s="33"/>
      <c r="I43" s="33">
        <f t="shared" si="6"/>
        <v>0</v>
      </c>
      <c r="J43" s="2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0"/>
      <c r="C44" s="35"/>
      <c r="D44" s="35"/>
      <c r="E44" s="33"/>
      <c r="F44" s="33"/>
      <c r="G44" s="33"/>
      <c r="H44" s="33"/>
      <c r="I44" s="33"/>
      <c r="J44" s="2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6.75" customHeight="1">
      <c r="A45" s="1"/>
      <c r="B45" s="20"/>
      <c r="C45" s="31" t="s">
        <v>28</v>
      </c>
      <c r="E45" s="33"/>
      <c r="F45" s="33"/>
      <c r="G45" s="33"/>
      <c r="H45" s="34">
        <f>SUM(H46:H47)</f>
        <v>0</v>
      </c>
      <c r="I45" s="34">
        <f t="shared" ref="I45:I47" si="7">SUM(E45:H45)</f>
        <v>0</v>
      </c>
      <c r="J45" s="2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0"/>
      <c r="C46" s="35" t="s">
        <v>22</v>
      </c>
      <c r="E46" s="33"/>
      <c r="F46" s="33"/>
      <c r="G46" s="33"/>
      <c r="H46" s="33">
        <v>0.0</v>
      </c>
      <c r="I46" s="33">
        <f t="shared" si="7"/>
        <v>0</v>
      </c>
      <c r="J46" s="2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0"/>
      <c r="C47" s="35" t="s">
        <v>23</v>
      </c>
      <c r="E47" s="33"/>
      <c r="F47" s="33"/>
      <c r="G47" s="33"/>
      <c r="H47" s="33">
        <v>0.0</v>
      </c>
      <c r="I47" s="33">
        <f t="shared" si="7"/>
        <v>0</v>
      </c>
      <c r="J47" s="2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0"/>
      <c r="C48" s="35"/>
      <c r="D48" s="35"/>
      <c r="E48" s="33"/>
      <c r="F48" s="33"/>
      <c r="G48" s="33"/>
      <c r="H48" s="33"/>
      <c r="I48" s="33"/>
      <c r="J48" s="2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40"/>
      <c r="C49" s="41" t="s">
        <v>29</v>
      </c>
      <c r="D49" s="42"/>
      <c r="E49" s="43">
        <f>E31+E33</f>
        <v>0</v>
      </c>
      <c r="F49" s="43">
        <f t="shared" ref="F49:G49" si="8">F31+F38</f>
        <v>394784.54</v>
      </c>
      <c r="G49" s="43">
        <f t="shared" si="8"/>
        <v>1208245.66</v>
      </c>
      <c r="H49" s="43">
        <f>H31+H45</f>
        <v>0</v>
      </c>
      <c r="I49" s="43">
        <f>SUM(E49:H49)</f>
        <v>1603030.2</v>
      </c>
      <c r="J49" s="44"/>
      <c r="K49" s="1"/>
    </row>
    <row r="50" ht="15.75" customHeight="1">
      <c r="A50" s="1"/>
      <c r="B50" s="45"/>
      <c r="C50" s="46"/>
      <c r="D50" s="46"/>
      <c r="E50" s="34"/>
      <c r="F50" s="34"/>
      <c r="G50" s="34"/>
      <c r="H50" s="34"/>
      <c r="I50" s="34"/>
      <c r="J50" s="4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"/>
      <c r="C51" s="48" t="s">
        <v>30</v>
      </c>
      <c r="D51" s="6"/>
      <c r="E51" s="6"/>
      <c r="F51" s="6"/>
      <c r="G51" s="6"/>
      <c r="H51" s="6"/>
      <c r="I51" s="6"/>
      <c r="J51" s="7"/>
      <c r="K51" s="25"/>
    </row>
    <row r="52" ht="15.75" customHeight="1">
      <c r="A52" s="1"/>
      <c r="B52" s="2"/>
      <c r="C52" s="25"/>
      <c r="D52" s="49"/>
      <c r="E52" s="50"/>
      <c r="F52" s="51"/>
      <c r="G52" s="2"/>
      <c r="H52" s="52"/>
      <c r="I52" s="49"/>
      <c r="J52" s="51"/>
      <c r="K52" s="51"/>
    </row>
    <row r="53" ht="33.0" customHeight="1">
      <c r="A53" s="1"/>
      <c r="B53" s="2"/>
      <c r="C53" s="25"/>
      <c r="D53" s="53"/>
      <c r="E53" s="54"/>
      <c r="F53" s="55"/>
      <c r="G53" s="2"/>
      <c r="H53" s="56"/>
      <c r="I53" s="57"/>
      <c r="J53" s="51"/>
      <c r="K53" s="51"/>
    </row>
    <row r="54" ht="15.75" customHeight="1">
      <c r="A54" s="1"/>
      <c r="B54" s="2"/>
      <c r="C54" s="58"/>
      <c r="D54" s="59" t="s">
        <v>31</v>
      </c>
      <c r="E54" s="60"/>
      <c r="F54" s="51"/>
      <c r="G54" s="51"/>
      <c r="H54" s="59" t="s">
        <v>32</v>
      </c>
      <c r="I54" s="61"/>
      <c r="J54" s="23"/>
      <c r="K54" s="51"/>
    </row>
    <row r="55" ht="15.75" customHeight="1">
      <c r="A55" s="1"/>
      <c r="B55" s="2"/>
      <c r="C55" s="62"/>
      <c r="D55" s="63" t="s">
        <v>33</v>
      </c>
      <c r="E55" s="64"/>
      <c r="F55" s="65"/>
      <c r="G55" s="65"/>
      <c r="H55" s="63" t="s">
        <v>34</v>
      </c>
      <c r="I55" s="7"/>
      <c r="J55" s="23"/>
      <c r="K55" s="51"/>
    </row>
    <row r="56" ht="30.0" customHeight="1">
      <c r="A56" s="1"/>
    </row>
    <row r="57" ht="15.75" customHeight="1">
      <c r="A57" s="66"/>
      <c r="B57" s="66"/>
      <c r="C57" s="66"/>
      <c r="D57" s="67" t="s">
        <v>4</v>
      </c>
      <c r="F57" s="66"/>
      <c r="G57" s="66"/>
      <c r="H57" s="67" t="s">
        <v>4</v>
      </c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ht="15.75" customHeight="1">
      <c r="A58" s="68"/>
      <c r="B58" s="68"/>
      <c r="C58" s="68"/>
      <c r="D58" s="69" t="s">
        <v>4</v>
      </c>
      <c r="F58" s="68"/>
      <c r="G58" s="68"/>
      <c r="H58" s="69" t="s">
        <v>4</v>
      </c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ht="15.75" customHeight="1">
      <c r="A59" s="68"/>
      <c r="B59" s="68"/>
      <c r="C59" s="68"/>
      <c r="D59" s="69"/>
      <c r="F59" s="68"/>
      <c r="G59" s="68"/>
      <c r="H59" s="69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ht="15.75" customHeight="1">
      <c r="A60" s="68"/>
      <c r="B60" s="68"/>
      <c r="C60" s="68"/>
      <c r="D60" s="69"/>
      <c r="F60" s="68"/>
      <c r="G60" s="68"/>
      <c r="H60" s="69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</sheetData>
  <mergeCells count="49">
    <mergeCell ref="C10:D10"/>
    <mergeCell ref="C13:D13"/>
    <mergeCell ref="D8:J8"/>
    <mergeCell ref="D7:H7"/>
    <mergeCell ref="D6:H6"/>
    <mergeCell ref="D5:H5"/>
    <mergeCell ref="C21:D21"/>
    <mergeCell ref="C22:D22"/>
    <mergeCell ref="C28:D28"/>
    <mergeCell ref="C27:D27"/>
    <mergeCell ref="D2:H2"/>
    <mergeCell ref="D3:H3"/>
    <mergeCell ref="C20:D20"/>
    <mergeCell ref="C16:D16"/>
    <mergeCell ref="D4:H4"/>
    <mergeCell ref="C18:D18"/>
    <mergeCell ref="C45:D45"/>
    <mergeCell ref="C47:D47"/>
    <mergeCell ref="C43:D43"/>
    <mergeCell ref="D57:E57"/>
    <mergeCell ref="C51:J51"/>
    <mergeCell ref="H55:I55"/>
    <mergeCell ref="H53:I53"/>
    <mergeCell ref="H54:I54"/>
    <mergeCell ref="C49:D49"/>
    <mergeCell ref="C35:D35"/>
    <mergeCell ref="C34:D34"/>
    <mergeCell ref="C40:D40"/>
    <mergeCell ref="C41:D41"/>
    <mergeCell ref="C39:D39"/>
    <mergeCell ref="C38:D38"/>
    <mergeCell ref="C17:D17"/>
    <mergeCell ref="C15:D15"/>
    <mergeCell ref="C33:D33"/>
    <mergeCell ref="C31:D31"/>
    <mergeCell ref="C29:D29"/>
    <mergeCell ref="C36:D36"/>
    <mergeCell ref="C46:D46"/>
    <mergeCell ref="C24:D24"/>
    <mergeCell ref="C25:D25"/>
    <mergeCell ref="C23:D23"/>
    <mergeCell ref="C42:D42"/>
    <mergeCell ref="H57:I57"/>
    <mergeCell ref="H58:I58"/>
    <mergeCell ref="H60:I60"/>
    <mergeCell ref="H59:I59"/>
    <mergeCell ref="D58:E58"/>
    <mergeCell ref="D60:E60"/>
    <mergeCell ref="D59:E59"/>
  </mergeCells>
  <printOptions horizontalCentered="1"/>
  <pageMargins bottom="0.21326530612244898" footer="0.0" header="0.0" left="0.7" right="0.7" top="0.22448979591836732"/>
  <pageSetup scale="6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