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6b_EAEPED_CA" sheetId="1" r:id="rId3"/>
  </sheets>
  <definedNames/>
  <calcPr/>
</workbook>
</file>

<file path=xl/sharedStrings.xml><?xml version="1.0" encoding="utf-8"?>
<sst xmlns="http://schemas.openxmlformats.org/spreadsheetml/2006/main" count="24" uniqueCount="24">
  <si>
    <t>SECRETARÍA EJECUTIVA DEL SISTEMA ESTATAL ANTICORRUPCIÓN (a)</t>
  </si>
  <si>
    <t>Estado Analítico del Ejercicio del Presupuesto de Egresos Detallado - LDF</t>
  </si>
  <si>
    <t>Clasificación Administrativa</t>
  </si>
  <si>
    <t>Del 1 de Enero al 31 de Marzo de 2019 (b)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</si>
  <si>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</si>
  <si>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</si>
  <si>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</si>
  <si>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</si>
  <si>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</si>
  <si>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</si>
  <si>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</si>
  <si>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</si>
  <si>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</si>
  <si>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 (I=A+B+C+D+E+F+G+H)</t>
  </si>
  <si>
    <t>SECRETARIA EJECUTIVA</t>
  </si>
  <si>
    <t>DIRECCIÓN JURÍDICA</t>
  </si>
  <si>
    <t>DIRECCIÓN DE ATENCIÓN A LA COMISIÓN EJECUTIVA</t>
  </si>
  <si>
    <t>DIRECCIÓN DE ADMINISTRACIÓN Y SERVICIOS</t>
  </si>
  <si>
    <t>II. Gasto Etiquetado     (II=A+B+C+D+E+F+G+H)</t>
  </si>
  <si>
    <t>III. Total de Egresos (III = I + II)</t>
  </si>
  <si>
    <t>LIC. LUIS RAMÓN IRINEO ROMERO</t>
  </si>
  <si>
    <t>C.P. YOLANDA ISABEL FIERRO VALENZUELA</t>
  </si>
  <si>
    <t>SECRETARIO TÉCNICO</t>
  </si>
  <si>
    <t>DIRECTORA DE ADMINISTRACIÓN Y SERVICIOS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</si>
</sst>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_ ;[Red]\-#,##0\ "/>
  </numFmts>
  <fonts count="6">
    <font>
      <sz val="11.0"/>
      <color rgb="FF000000"/>
      <name val="Calibri"/>
    </font>
    <font>
      <sz val="10.0"/>
      <color rgb="FF000000"/>
      <name val="Arial Narrow"/>
    </font>
    <font>
      <b/>
      <sz val="10.0"/>
      <color rgb="FF000000"/>
      <name val="Arial Narrow"/>
    </font>
    <font/>
    <font>
      <sz val="9.0"/>
      <color rgb="FF000000"/>
      <name val="Arial"/>
    </font>
    <font>
      <sz val="11.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</fills>
  <borders count="20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right style="medium">
        <color rgb="FF000000"/>
      </right>
      <bottom style="medium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1" fillId="2" fontId="2" numFmtId="0" xfId="0" applyAlignment="1" applyBorder="1" applyFill="1" applyFont="1">
      <alignment horizontal="center" readingOrder="0" shrinkToFit="0" vertical="center" wrapText="1"/>
    </xf>
    <xf borderId="2" fillId="0" fontId="3" numFmtId="0" xfId="0" applyBorder="1" applyFont="1"/>
    <xf borderId="3" fillId="0" fontId="3" numFmtId="0" xfId="0" applyBorder="1" applyFont="1"/>
    <xf borderId="4" fillId="2" fontId="2" numFmtId="0" xfId="0" applyAlignment="1" applyBorder="1" applyFont="1">
      <alignment horizontal="center" shrinkToFit="0" vertical="center" wrapText="1"/>
    </xf>
    <xf borderId="5" fillId="0" fontId="3" numFmtId="0" xfId="0" applyBorder="1" applyFont="1"/>
    <xf borderId="6" fillId="0" fontId="3" numFmtId="0" xfId="0" applyBorder="1" applyFont="1"/>
    <xf borderId="7" fillId="2" fontId="2" numFmtId="0" xfId="0" applyAlignment="1" applyBorder="1" applyFont="1">
      <alignment horizontal="center" shrinkToFit="0" vertical="center" wrapText="1"/>
    </xf>
    <xf borderId="8" fillId="0" fontId="3" numFmtId="0" xfId="0" applyBorder="1" applyFont="1"/>
    <xf borderId="9" fillId="0" fontId="3" numFmtId="0" xfId="0" applyBorder="1" applyFont="1"/>
    <xf borderId="10" fillId="2" fontId="2" numFmtId="0" xfId="0" applyAlignment="1" applyBorder="1" applyFont="1">
      <alignment horizontal="center" shrinkToFit="0" vertical="center" wrapText="1"/>
    </xf>
    <xf borderId="11" fillId="2" fontId="2" numFmtId="0" xfId="0" applyAlignment="1" applyBorder="1" applyFont="1">
      <alignment horizontal="center" shrinkToFit="0" vertical="center" wrapText="1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5" fillId="2" fontId="2" numFmtId="0" xfId="0" applyAlignment="1" applyBorder="1" applyFont="1">
      <alignment horizontal="center" shrinkToFit="0" vertical="center" wrapText="1"/>
    </xf>
    <xf borderId="16" fillId="0" fontId="2" numFmtId="0" xfId="0" applyAlignment="1" applyBorder="1" applyFont="1">
      <alignment horizontal="left" shrinkToFit="0" vertical="center" wrapText="1"/>
    </xf>
    <xf borderId="10" fillId="0" fontId="2" numFmtId="164" xfId="0" applyAlignment="1" applyBorder="1" applyFont="1" applyNumberFormat="1">
      <alignment horizontal="right"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16" fillId="0" fontId="1" numFmtId="164" xfId="0" applyAlignment="1" applyBorder="1" applyFont="1" applyNumberFormat="1">
      <alignment horizontal="right" shrinkToFit="0" vertical="center" wrapText="1"/>
    </xf>
    <xf borderId="17" fillId="0" fontId="1" numFmtId="164" xfId="0" applyAlignment="1" applyBorder="1" applyFont="1" applyNumberFormat="1">
      <alignment horizontal="right" shrinkToFit="0" vertical="center" wrapText="0"/>
    </xf>
    <xf borderId="17" fillId="0" fontId="1" numFmtId="164" xfId="0" applyAlignment="1" applyBorder="1" applyFont="1" applyNumberFormat="1">
      <alignment horizontal="right" shrinkToFit="0" vertical="center" wrapText="1"/>
    </xf>
    <xf borderId="16" fillId="0" fontId="2" numFmtId="164" xfId="0" applyAlignment="1" applyBorder="1" applyFont="1" applyNumberFormat="1">
      <alignment horizontal="right" shrinkToFit="0" vertical="center" wrapText="1"/>
    </xf>
    <xf borderId="17" fillId="0" fontId="2" numFmtId="164" xfId="0" applyAlignment="1" applyBorder="1" applyFont="1" applyNumberFormat="1">
      <alignment horizontal="right" shrinkToFit="0" vertical="center" wrapText="1"/>
    </xf>
    <xf borderId="14" fillId="0" fontId="1" numFmtId="0" xfId="0" applyAlignment="1" applyBorder="1" applyFont="1">
      <alignment horizontal="left" shrinkToFit="0" vertical="center" wrapText="1"/>
    </xf>
    <xf borderId="18" fillId="0" fontId="1" numFmtId="164" xfId="0" applyAlignment="1" applyBorder="1" applyFont="1" applyNumberFormat="1">
      <alignment horizontal="right" shrinkToFit="0" vertical="center" wrapText="1"/>
    </xf>
    <xf borderId="0" fillId="0" fontId="4" numFmtId="0" xfId="0" applyAlignment="1" applyFont="1">
      <alignment horizontal="center" vertical="bottom"/>
    </xf>
    <xf borderId="19" fillId="0" fontId="4" numFmtId="0" xfId="0" applyAlignment="1" applyBorder="1" applyFont="1">
      <alignment horizontal="center" vertical="bottom"/>
    </xf>
    <xf borderId="0" fillId="0" fontId="5" numFmtId="0" xfId="0" applyAlignment="1" applyFont="1">
      <alignment vertical="bottom"/>
    </xf>
    <xf borderId="19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114300</xdr:colOff>
      <xdr:row>1</xdr:row>
      <xdr:rowOff>19050</xdr:rowOff>
    </xdr:from>
    <xdr:ext cx="523875" cy="7239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8.0" topLeftCell="A9" activePane="bottomLeft" state="frozen"/>
      <selection activeCell="B10" sqref="B10" pane="bottomLeft"/>
    </sheetView>
  </sheetViews>
  <sheetFormatPr customHeight="1" defaultColWidth="14.43" defaultRowHeight="15.0"/>
  <cols>
    <col customWidth="1" min="1" max="1" width="4.43"/>
    <col customWidth="1" min="2" max="2" width="39.0"/>
    <col customWidth="1" min="3" max="3" width="14.0"/>
    <col customWidth="1" min="4" max="4" width="13.29"/>
    <col customWidth="1" min="5" max="5" width="12.86"/>
    <col customWidth="1" min="6" max="6" width="13.0"/>
    <col customWidth="1" min="7" max="7" width="14.29"/>
    <col customWidth="1" min="8" max="8" width="13.57"/>
    <col customWidth="1" min="9" max="26" width="10.0"/>
  </cols>
  <sheetData>
    <row r="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2" t="s">
        <v>0</v>
      </c>
      <c r="C2" s="3"/>
      <c r="D2" s="3"/>
      <c r="E2" s="3"/>
      <c r="F2" s="3"/>
      <c r="G2" s="3"/>
      <c r="H2" s="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5" t="s">
        <v>1</v>
      </c>
      <c r="C3" s="6"/>
      <c r="D3" s="6"/>
      <c r="E3" s="6"/>
      <c r="F3" s="6"/>
      <c r="G3" s="6"/>
      <c r="H3" s="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5" t="s">
        <v>2</v>
      </c>
      <c r="C4" s="6"/>
      <c r="D4" s="6"/>
      <c r="E4" s="6"/>
      <c r="F4" s="6"/>
      <c r="G4" s="6"/>
      <c r="H4" s="7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5" t="s">
        <v>3</v>
      </c>
      <c r="C5" s="6"/>
      <c r="D5" s="6"/>
      <c r="E5" s="6"/>
      <c r="F5" s="6"/>
      <c r="G5" s="6"/>
      <c r="H5" s="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3.5" customHeight="1">
      <c r="A6" s="1"/>
      <c r="B6" s="8" t="s">
        <v>4</v>
      </c>
      <c r="C6" s="9"/>
      <c r="D6" s="9"/>
      <c r="E6" s="9"/>
      <c r="F6" s="9"/>
      <c r="G6" s="9"/>
      <c r="H6" s="10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3.5" customHeight="1">
      <c r="A7" s="1"/>
      <c r="B7" s="11" t="s">
        <v>5</v>
      </c>
      <c r="C7" s="12" t="s">
        <v>6</v>
      </c>
      <c r="D7" s="13"/>
      <c r="E7" s="13"/>
      <c r="F7" s="13"/>
      <c r="G7" s="14"/>
      <c r="H7" s="11" t="s">
        <v>7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26.25" customHeight="1">
      <c r="A8" s="1"/>
      <c r="B8" s="15"/>
      <c r="C8" s="16" t="s">
        <v>8</v>
      </c>
      <c r="D8" s="16" t="s">
        <v>9</v>
      </c>
      <c r="E8" s="16" t="s">
        <v>10</v>
      </c>
      <c r="F8" s="16" t="s">
        <v>11</v>
      </c>
      <c r="G8" s="16" t="s">
        <v>12</v>
      </c>
      <c r="H8" s="1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7" t="s">
        <v>13</v>
      </c>
      <c r="C9" s="18">
        <f t="shared" ref="C9:H9" si="1">SUM(C10:C17)</f>
        <v>15000000</v>
      </c>
      <c r="D9" s="18">
        <f t="shared" si="1"/>
        <v>0</v>
      </c>
      <c r="E9" s="18">
        <f t="shared" si="1"/>
        <v>15000000</v>
      </c>
      <c r="F9" s="18">
        <f t="shared" si="1"/>
        <v>2152845.39</v>
      </c>
      <c r="G9" s="18">
        <f t="shared" si="1"/>
        <v>1773270.2</v>
      </c>
      <c r="H9" s="18">
        <f t="shared" si="1"/>
        <v>12847154.61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9" t="s">
        <v>14</v>
      </c>
      <c r="C10" s="20">
        <v>5581708.0</v>
      </c>
      <c r="D10" s="20">
        <v>96000.0</v>
      </c>
      <c r="E10" s="20">
        <f t="shared" ref="E10:E13" si="2">C10+D10</f>
        <v>5677708</v>
      </c>
      <c r="F10" s="20">
        <v>1036435.81</v>
      </c>
      <c r="G10" s="20">
        <v>763268.81</v>
      </c>
      <c r="H10" s="21">
        <f t="shared" ref="H10:H17" si="3">E10-F10</f>
        <v>4641272.19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9" t="s">
        <v>15</v>
      </c>
      <c r="C11" s="22">
        <v>2496626.0</v>
      </c>
      <c r="D11" s="22">
        <v>28162.4</v>
      </c>
      <c r="E11" s="22">
        <f t="shared" si="2"/>
        <v>2524788.4</v>
      </c>
      <c r="F11" s="22">
        <v>215404.99</v>
      </c>
      <c r="G11" s="22">
        <v>215404.99</v>
      </c>
      <c r="H11" s="21">
        <f t="shared" si="3"/>
        <v>2309383.41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25.5" customHeight="1">
      <c r="A12" s="1"/>
      <c r="B12" s="19" t="s">
        <v>16</v>
      </c>
      <c r="C12" s="22">
        <v>2526146.0</v>
      </c>
      <c r="D12" s="22">
        <v>7902.4</v>
      </c>
      <c r="E12" s="22">
        <f t="shared" si="2"/>
        <v>2534048.4</v>
      </c>
      <c r="F12" s="22">
        <v>207938.14</v>
      </c>
      <c r="G12" s="22">
        <v>129349.35</v>
      </c>
      <c r="H12" s="21">
        <f t="shared" si="3"/>
        <v>2326110.26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9" t="s">
        <v>17</v>
      </c>
      <c r="C13" s="22">
        <v>4395520.0</v>
      </c>
      <c r="D13" s="22">
        <v>-132064.8</v>
      </c>
      <c r="E13" s="22">
        <f t="shared" si="2"/>
        <v>4263455.2</v>
      </c>
      <c r="F13" s="22">
        <v>693066.45</v>
      </c>
      <c r="G13" s="22">
        <v>665247.05</v>
      </c>
      <c r="H13" s="21">
        <f t="shared" si="3"/>
        <v>3570388.75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9"/>
      <c r="C14" s="22"/>
      <c r="D14" s="22"/>
      <c r="E14" s="22"/>
      <c r="F14" s="22"/>
      <c r="G14" s="22"/>
      <c r="H14" s="21">
        <f t="shared" si="3"/>
        <v>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9"/>
      <c r="C15" s="22"/>
      <c r="D15" s="22"/>
      <c r="E15" s="22"/>
      <c r="F15" s="22"/>
      <c r="G15" s="22"/>
      <c r="H15" s="21">
        <f t="shared" si="3"/>
        <v>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9"/>
      <c r="C16" s="22"/>
      <c r="D16" s="22"/>
      <c r="E16" s="22"/>
      <c r="F16" s="22"/>
      <c r="G16" s="22"/>
      <c r="H16" s="21">
        <f t="shared" si="3"/>
        <v>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9"/>
      <c r="C17" s="22"/>
      <c r="D17" s="22"/>
      <c r="E17" s="22"/>
      <c r="F17" s="22"/>
      <c r="G17" s="22"/>
      <c r="H17" s="21">
        <f t="shared" si="3"/>
        <v>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9"/>
      <c r="C18" s="22"/>
      <c r="D18" s="22"/>
      <c r="E18" s="22"/>
      <c r="F18" s="22"/>
      <c r="G18" s="22"/>
      <c r="H18" s="22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7" t="s">
        <v>18</v>
      </c>
      <c r="C19" s="23">
        <f t="shared" ref="C19:H19" si="4">SUM(C20:C27)</f>
        <v>0</v>
      </c>
      <c r="D19" s="23">
        <f t="shared" si="4"/>
        <v>0</v>
      </c>
      <c r="E19" s="23">
        <f t="shared" si="4"/>
        <v>0</v>
      </c>
      <c r="F19" s="23">
        <f t="shared" si="4"/>
        <v>0</v>
      </c>
      <c r="G19" s="23">
        <f t="shared" si="4"/>
        <v>0</v>
      </c>
      <c r="H19" s="23">
        <f t="shared" si="4"/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9"/>
      <c r="C20" s="20"/>
      <c r="D20" s="20"/>
      <c r="E20" s="20"/>
      <c r="F20" s="20"/>
      <c r="G20" s="20"/>
      <c r="H20" s="21">
        <f t="shared" ref="H20:H28" si="5">E20-F20</f>
        <v>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9"/>
      <c r="C21" s="20"/>
      <c r="D21" s="20"/>
      <c r="E21" s="20"/>
      <c r="F21" s="20"/>
      <c r="G21" s="20"/>
      <c r="H21" s="21">
        <f t="shared" si="5"/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9"/>
      <c r="C22" s="20"/>
      <c r="D22" s="20"/>
      <c r="E22" s="20"/>
      <c r="F22" s="20"/>
      <c r="G22" s="20"/>
      <c r="H22" s="21">
        <f t="shared" si="5"/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9"/>
      <c r="C23" s="20"/>
      <c r="D23" s="20"/>
      <c r="E23" s="20"/>
      <c r="F23" s="20"/>
      <c r="G23" s="20"/>
      <c r="H23" s="21">
        <f t="shared" si="5"/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9"/>
      <c r="C24" s="22"/>
      <c r="D24" s="22"/>
      <c r="E24" s="22"/>
      <c r="F24" s="22"/>
      <c r="G24" s="22"/>
      <c r="H24" s="21">
        <f t="shared" si="5"/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9"/>
      <c r="C25" s="22"/>
      <c r="D25" s="22"/>
      <c r="E25" s="22"/>
      <c r="F25" s="22"/>
      <c r="G25" s="22"/>
      <c r="H25" s="21">
        <f t="shared" si="5"/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9"/>
      <c r="C26" s="22"/>
      <c r="D26" s="22"/>
      <c r="E26" s="22"/>
      <c r="F26" s="22"/>
      <c r="G26" s="22"/>
      <c r="H26" s="21">
        <f t="shared" si="5"/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9"/>
      <c r="C27" s="22"/>
      <c r="D27" s="22"/>
      <c r="E27" s="22"/>
      <c r="F27" s="22"/>
      <c r="G27" s="22"/>
      <c r="H27" s="21">
        <f t="shared" si="5"/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9"/>
      <c r="C28" s="22"/>
      <c r="D28" s="22"/>
      <c r="E28" s="22"/>
      <c r="F28" s="22"/>
      <c r="G28" s="22"/>
      <c r="H28" s="21">
        <f t="shared" si="5"/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7" t="s">
        <v>19</v>
      </c>
      <c r="C29" s="24">
        <f t="shared" ref="C29:H29" si="6">C9+C19</f>
        <v>15000000</v>
      </c>
      <c r="D29" s="24">
        <f t="shared" si="6"/>
        <v>0</v>
      </c>
      <c r="E29" s="24">
        <f t="shared" si="6"/>
        <v>15000000</v>
      </c>
      <c r="F29" s="24">
        <f t="shared" si="6"/>
        <v>2152845.39</v>
      </c>
      <c r="G29" s="24">
        <f t="shared" si="6"/>
        <v>1773270.2</v>
      </c>
      <c r="H29" s="24">
        <f t="shared" si="6"/>
        <v>12847154.61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3.5" customHeight="1">
      <c r="A30" s="1"/>
      <c r="B30" s="25"/>
      <c r="C30" s="26"/>
      <c r="D30" s="26"/>
      <c r="E30" s="26"/>
      <c r="F30" s="26"/>
      <c r="G30" s="26"/>
      <c r="H30" s="2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27"/>
      <c r="B35" s="28" t="s">
        <v>20</v>
      </c>
      <c r="C35" s="29"/>
      <c r="D35" s="27"/>
      <c r="E35" s="27"/>
      <c r="F35" s="28" t="s">
        <v>21</v>
      </c>
      <c r="G35" s="30"/>
      <c r="H35" s="30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ht="12.75" customHeight="1">
      <c r="A36" s="27"/>
      <c r="B36" s="27" t="s">
        <v>22</v>
      </c>
      <c r="C36" s="29"/>
      <c r="D36" s="27"/>
      <c r="E36" s="27"/>
      <c r="F36" s="27" t="s">
        <v>23</v>
      </c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0">
    <mergeCell ref="B4:H4"/>
    <mergeCell ref="B5:H5"/>
    <mergeCell ref="B7:B8"/>
    <mergeCell ref="F35:H35"/>
    <mergeCell ref="F36:H36"/>
    <mergeCell ref="C7:G7"/>
    <mergeCell ref="H7:H8"/>
    <mergeCell ref="B2:H2"/>
    <mergeCell ref="B3:H3"/>
    <mergeCell ref="B6:H6"/>
  </mergeCells>
  <printOptions/>
  <pageMargins bottom="0.75" footer="0.0" header="0.0" left="0.7" right="0.7" top="0.75"/>
  <pageSetup orientation="landscape"/>
  <drawing r:id="rId1"/>
</worksheet>
</file>