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'F6d_EAEPED_CF'!$A$2:$G$91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<sst xmlns="http://schemas.openxmlformats.org/spreadsheetml/2006/main" count="84" uniqueCount="52">
  <si>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</si>
  <si>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</si>
  <si>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</si>
  <si>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</si>
  <si>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</si>
  <si>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</si>
  <si>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</si>
  <si>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</si>
  <si>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</si>
  <si>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</si>
  <si>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</si>
  <si>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</si>
  <si>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</si>
  <si>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</si>
  <si>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</si>
  <si>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</si>
  <si>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</si>
  <si>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</si>
  <si>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</si>
  <si>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</si>
  <si>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</si>
  <si>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</si>
  <si>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</si>
  <si>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</si>
  <si>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</si>
  <si>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</si>
  <si>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</si>
  <si>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</si>
  <si>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</si>
  <si>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</si>
  <si>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</si>
  <si>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</si>
  <si>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</si>
  <si>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</si>
  <si>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</si>
  <si>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</si>
  <si>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</si>
  <si>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</si>
  <si>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</si>
  <si>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</si>
  <si>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</si>
  <si>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</si>
  <si>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</si>
  <si>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</si>
  <si>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</si>
  <si>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</si>
  <si>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2019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</si>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</sst>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40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9" fillId="0" borderId="18" xfId="0" applyFont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114300</xdr:rowOff>
    </xdr:from>
    <xdr:to>
      <xdr:col>6</xdr:col>
      <xdr:colOff>723900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85750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tabSelected="1" zoomScalePageLayoutView="0" workbookViewId="0" topLeftCell="A1">
      <pane ySplit="9" topLeftCell="A63" activePane="bottomLeft" state="frozen"/>
      <selection pane="topLeft" activeCell="A1" sqref="A1"/>
      <selection pane="bottomLeft" activeCell="Q63" sqref="Q6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4" t="s">
        <v>47</v>
      </c>
      <c r="B2" s="30"/>
      <c r="C2" s="30"/>
      <c r="D2" s="30"/>
      <c r="E2" s="30"/>
      <c r="F2" s="30"/>
      <c r="G2" s="31"/>
    </row>
    <row r="3" spans="1:7" ht="12.75">
      <c r="A3" s="25" t="s">
        <v>0</v>
      </c>
      <c r="B3" s="32"/>
      <c r="C3" s="32"/>
      <c r="D3" s="32"/>
      <c r="E3" s="32"/>
      <c r="F3" s="32"/>
      <c r="G3" s="33"/>
    </row>
    <row r="4" spans="1:7" ht="12.75">
      <c r="A4" s="25" t="s">
        <v>1</v>
      </c>
      <c r="B4" s="32"/>
      <c r="C4" s="32"/>
      <c r="D4" s="32"/>
      <c r="E4" s="32"/>
      <c r="F4" s="32"/>
      <c r="G4" s="33"/>
    </row>
    <row r="5" spans="1:7" ht="12.75">
      <c r="A5" s="25" t="s">
        <v>46</v>
      </c>
      <c r="B5" s="32"/>
      <c r="C5" s="32"/>
      <c r="D5" s="32"/>
      <c r="E5" s="32"/>
      <c r="F5" s="32"/>
      <c r="G5" s="33"/>
    </row>
    <row r="6" spans="1:7" ht="13.5" thickBot="1">
      <c r="A6" s="26" t="s">
        <v>2</v>
      </c>
      <c r="B6" s="34"/>
      <c r="C6" s="34"/>
      <c r="D6" s="34"/>
      <c r="E6" s="34"/>
      <c r="F6" s="34"/>
      <c r="G6" s="35"/>
    </row>
    <row r="7" spans="1:7" ht="15.75" customHeight="1">
      <c r="A7" s="24" t="s">
        <v>3</v>
      </c>
      <c r="B7" s="36" t="s">
        <v>4</v>
      </c>
      <c r="C7" s="37"/>
      <c r="D7" s="37"/>
      <c r="E7" s="37"/>
      <c r="F7" s="38"/>
      <c r="G7" s="27" t="s">
        <v>5</v>
      </c>
    </row>
    <row r="8" spans="1:7" ht="15.75" customHeight="1" thickBot="1">
      <c r="A8" s="25"/>
      <c r="B8" s="39"/>
      <c r="C8" s="40"/>
      <c r="D8" s="40"/>
      <c r="E8" s="40"/>
      <c r="F8" s="41"/>
      <c r="G8" s="28"/>
    </row>
    <row r="9" spans="1:7" ht="26.25" thickBot="1">
      <c r="A9" s="26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9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15000000</v>
      </c>
      <c r="C11" s="4">
        <f t="shared" si="0"/>
        <v>39734.4</v>
      </c>
      <c r="D11" s="4">
        <f t="shared" si="0"/>
        <v>15039734.4</v>
      </c>
      <c r="E11" s="4">
        <f t="shared" si="0"/>
        <v>10775420.35</v>
      </c>
      <c r="F11" s="4">
        <f t="shared" si="0"/>
        <v>10387896.86</v>
      </c>
      <c r="G11" s="4">
        <f t="shared" si="0"/>
        <v>4264314.050000001</v>
      </c>
    </row>
    <row r="12" spans="1:7" ht="12.75">
      <c r="A12" s="8" t="s">
        <v>12</v>
      </c>
      <c r="B12" s="4">
        <f>SUM(B13:B20)</f>
        <v>15000000</v>
      </c>
      <c r="C12" s="4">
        <f>SUM(C13:C20)</f>
        <v>39734.4</v>
      </c>
      <c r="D12" s="4">
        <f>SUM(D13:D20)</f>
        <v>15039734.4</v>
      </c>
      <c r="E12" s="4">
        <f>SUM(E13:E20)</f>
        <v>10775420.35</v>
      </c>
      <c r="F12" s="4">
        <f>SUM(F13:F20)</f>
        <v>10387896.86</v>
      </c>
      <c r="G12" s="4">
        <f>D12-E12</f>
        <v>4264314.050000001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15000000</v>
      </c>
      <c r="C15" s="5">
        <v>39734.4</v>
      </c>
      <c r="D15" s="5">
        <f t="shared" si="2"/>
        <v>15039734.4</v>
      </c>
      <c r="E15" s="5">
        <v>10775420.35</v>
      </c>
      <c r="F15" s="5">
        <v>10387896.86</v>
      </c>
      <c r="G15" s="5">
        <f t="shared" si="1"/>
        <v>4264314.050000001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15000000</v>
      </c>
      <c r="C85" s="4">
        <f t="shared" si="11"/>
        <v>39734.4</v>
      </c>
      <c r="D85" s="4">
        <f t="shared" si="11"/>
        <v>15039734.4</v>
      </c>
      <c r="E85" s="4">
        <f t="shared" si="11"/>
        <v>10775420.35</v>
      </c>
      <c r="F85" s="4">
        <f t="shared" si="11"/>
        <v>10387896.86</v>
      </c>
      <c r="G85" s="4">
        <f t="shared" si="11"/>
        <v>4264314.050000001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21"/>
      <c r="E89" s="21"/>
      <c r="F89" s="21"/>
      <c r="G89" s="21"/>
    </row>
    <row r="90" spans="1:12" s="16" customFormat="1" ht="15" customHeight="1">
      <c r="A90" s="19" t="s">
        <v>48</v>
      </c>
      <c r="B90" s="17"/>
      <c r="C90" s="17"/>
      <c r="D90" s="17"/>
      <c r="E90" s="22" t="s">
        <v>49</v>
      </c>
      <c r="F90" s="22"/>
      <c r="G90" s="22"/>
      <c r="H90" s="17"/>
      <c r="I90" s="17"/>
      <c r="J90" s="17"/>
      <c r="K90" s="17"/>
      <c r="L90" s="17"/>
    </row>
    <row r="91" spans="1:12" s="16" customFormat="1" ht="15" customHeight="1">
      <c r="A91" s="20" t="s">
        <v>50</v>
      </c>
      <c r="B91" s="18"/>
      <c r="C91" s="18"/>
      <c r="D91" s="18"/>
      <c r="E91" s="23" t="s">
        <v>51</v>
      </c>
      <c r="F91" s="23"/>
      <c r="G91" s="23"/>
      <c r="H91" s="18"/>
      <c r="I91" s="18"/>
      <c r="J91" s="18"/>
      <c r="K91" s="18"/>
      <c r="L91" s="18"/>
    </row>
  </sheetData>
  <sheetProtection/>
  <mergeCells count="10">
    <mergeCell ref="E90:G90"/>
    <mergeCell ref="E91:G9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2020-02-19T22:46:04Z</cp:lastPrinted>
  <dcterms:created xsi:type="dcterms:W3CDTF">2016-10-11T20:47:09Z</dcterms:created>
  <dcterms:modified xsi:type="dcterms:W3CDTF">2020-02-19T22:54:57Z</dcterms:modified>
  <cp:category/>
  <cp:version/>
  <cp:contentType/>
  <cp:contentStatus/>
</cp:coreProperties>
</file>