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.01" sheetId="1" r:id="rId3"/>
  </sheets>
  <definedNames/>
  <calcPr/>
</workbook>
</file>

<file path=xl/sharedStrings.xml><?xml version="1.0" encoding="utf-8"?>
<sst xmlns="http://schemas.openxmlformats.org/spreadsheetml/2006/main" count="67" uniqueCount="65">
  <si>
    <t>SECRETARÍA EJECUTIVA DEL SISTEMA ESTATAL ANTICORRUPCIÓN</t>
  </si>
  <si>
    <t>Estado de Actividades</t>
  </si>
  <si>
    <t>Del 12 de Julio al 31 de Diciembre de 2018 y 2017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</si>
  <si>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</si>
  <si>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</si>
  <si>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</si>
  <si>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</si>
  <si>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</si>
  <si>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</si>
  <si>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</si>
  <si>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</si>
  <si>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</si>
  <si>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</si>
  <si>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</si>
  <si>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</si>
  <si>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</si>
  <si>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</si>
  <si>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</si>
  <si>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</si>
  <si>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</si>
  <si>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</si>
  <si>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</si>
  <si>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</si>
  <si>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</si>
  <si>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</si>
  <si>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</si>
  <si>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</si>
  <si>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</si>
  <si>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</si>
  <si>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</si>
  <si>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</si>
  <si>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</si>
  <si>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</si>
  <si>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</si>
  <si>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</si>
  <si>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</si>
  <si>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</si>
  <si>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</si>
  <si>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</si>
  <si>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</si>
  <si>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</si>
  <si>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</si>
  <si>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</si>
  <si>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</si>
  <si>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</si>
  <si>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</si>
  <si>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</si>
  <si>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</si>
  <si>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</si>
  <si>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</si>
  <si>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</si>
  <si>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</si>
  <si>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</si>
  <si>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</si>
  <si>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</si>
  <si>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</si>
  <si>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</si>
  <si>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</si>
  <si>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</si>
  <si>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</si>
  <si>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</si>
  <si>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    LIC. LUIS RAMÓN IRINEO ROMERO</t>
  </si>
  <si>
    <t xml:space="preserve">   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</si>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</sst>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;\-0\ "/>
    <numFmt numFmtId="165" formatCode="_-* #,##0.00_-;\-* #,##0.00_-;_-* &quot;-&quot;??_-;_-@"/>
  </numFmts>
  <fonts count="15">
    <font>
      <sz val="11.0"/>
      <color rgb="FF000000"/>
      <name val="Calibri"/>
    </font>
    <font>
      <b/>
      <sz val="9.0"/>
      <name val="Arial"/>
    </font>
    <font/>
    <font>
      <b/>
      <sz val="9.0"/>
      <color rgb="FF000000"/>
      <name val="Arial"/>
    </font>
    <font>
      <sz val="9.0"/>
      <color rgb="FF000000"/>
      <name val="Arial"/>
    </font>
    <font>
      <sz val="9.0"/>
      <name val="Arial"/>
    </font>
    <font>
      <i/>
      <sz val="9.0"/>
      <name val="Arial"/>
    </font>
    <font>
      <b/>
      <i/>
      <sz val="9.0"/>
      <name val="Arial"/>
    </font>
    <font>
      <i/>
      <sz val="9.0"/>
      <color rgb="FF000000"/>
      <name val="Arial"/>
    </font>
    <font>
      <sz val="11.0"/>
      <name val="Calibri"/>
    </font>
    <font>
      <sz val="8.0"/>
      <color rgb="FF000000"/>
      <name val="Calibri"/>
    </font>
    <font>
      <sz val="8.0"/>
      <name val="Arial"/>
    </font>
    <font>
      <sz val="8.0"/>
      <name val="Calibri"/>
    </font>
    <font>
      <b/>
      <sz val="8.0"/>
      <color rgb="FF000000"/>
      <name val="Arial"/>
    </font>
    <font>
      <b/>
      <sz val="8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4" fillId="2" fontId="3" numFmtId="0" xfId="0" applyAlignment="1" applyBorder="1" applyFont="1">
      <alignment horizontal="center" shrinkToFit="0" vertical="bottom" wrapText="0"/>
    </xf>
    <xf borderId="4" fillId="2" fontId="4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center" shrinkToFit="0" vertical="center" wrapText="0"/>
    </xf>
    <xf borderId="4" fillId="2" fontId="5" numFmtId="0" xfId="0" applyAlignment="1" applyBorder="1" applyFont="1">
      <alignment horizontal="center" shrinkToFit="0" vertical="bottom" wrapText="0"/>
    </xf>
    <xf borderId="4" fillId="2" fontId="4" numFmtId="0" xfId="0" applyAlignment="1" applyBorder="1" applyFont="1">
      <alignment horizontal="center" shrinkToFit="0" vertical="bottom" wrapText="0"/>
    </xf>
    <xf borderId="5" fillId="2" fontId="4" numFmtId="0" xfId="0" applyAlignment="1" applyBorder="1" applyFont="1">
      <alignment horizontal="center" shrinkToFit="0" vertical="center" wrapText="0"/>
    </xf>
    <xf borderId="6" fillId="2" fontId="3" numFmtId="0" xfId="0" applyAlignment="1" applyBorder="1" applyFont="1">
      <alignment horizontal="center" shrinkToFit="0" vertical="center" wrapText="0"/>
    </xf>
    <xf borderId="7" fillId="0" fontId="2" numFmtId="0" xfId="0" applyBorder="1" applyFont="1"/>
    <xf borderId="8" fillId="2" fontId="3" numFmtId="164" xfId="0" applyAlignment="1" applyBorder="1" applyFont="1" applyNumberFormat="1">
      <alignment horizontal="center" shrinkToFit="0" vertical="center" wrapText="0"/>
    </xf>
    <xf borderId="8" fillId="2" fontId="3" numFmtId="0" xfId="0" applyAlignment="1" applyBorder="1" applyFont="1">
      <alignment horizontal="center" shrinkToFit="0" vertical="center" wrapText="0"/>
    </xf>
    <xf borderId="9" fillId="2" fontId="3" numFmtId="0" xfId="0" applyAlignment="1" applyBorder="1" applyFont="1">
      <alignment horizontal="center" shrinkToFit="0" vertical="center" wrapText="0"/>
    </xf>
    <xf borderId="10" fillId="2" fontId="4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center" wrapText="0"/>
    </xf>
    <xf borderId="4" fillId="2" fontId="5" numFmtId="0" xfId="0" applyAlignment="1" applyBorder="1" applyFont="1">
      <alignment shrinkToFit="0" vertical="bottom" wrapText="0"/>
    </xf>
    <xf borderId="11" fillId="2" fontId="4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bottom" wrapText="0"/>
    </xf>
    <xf borderId="1" fillId="2" fontId="1" numFmtId="0" xfId="0" applyAlignment="1" applyBorder="1" applyFont="1">
      <alignment shrinkToFit="0" vertical="top" wrapText="1"/>
    </xf>
    <xf borderId="4" fillId="2" fontId="5" numFmtId="3" xfId="0" applyAlignment="1" applyBorder="1" applyFont="1" applyNumberFormat="1">
      <alignment shrinkToFit="0" vertical="top" wrapText="0"/>
    </xf>
    <xf borderId="4" fillId="2" fontId="4" numFmtId="0" xfId="0" applyAlignment="1" applyBorder="1" applyFont="1">
      <alignment shrinkToFit="0" vertical="top" wrapText="0"/>
    </xf>
    <xf borderId="10" fillId="2" fontId="1" numFmtId="0" xfId="0" applyAlignment="1" applyBorder="1" applyFont="1">
      <alignment horizontal="left" shrinkToFit="0" vertical="top" wrapText="0"/>
    </xf>
    <xf borderId="1" fillId="2" fontId="1" numFmtId="0" xfId="0" applyAlignment="1" applyBorder="1" applyFont="1">
      <alignment horizontal="left" shrinkToFit="0" vertical="top" wrapText="1"/>
    </xf>
    <xf borderId="4" fillId="2" fontId="1" numFmtId="3" xfId="0" applyAlignment="1" applyBorder="1" applyFont="1" applyNumberFormat="1">
      <alignment shrinkToFit="0" vertical="top" wrapText="0"/>
    </xf>
    <xf borderId="11" fillId="2" fontId="4" numFmtId="0" xfId="0" applyAlignment="1" applyBorder="1" applyFont="1">
      <alignment shrinkToFit="0" vertical="top" wrapText="0"/>
    </xf>
    <xf borderId="10" fillId="2" fontId="5" numFmtId="0" xfId="0" applyAlignment="1" applyBorder="1" applyFont="1">
      <alignment horizontal="left" shrinkToFit="0" vertical="top" wrapText="0"/>
    </xf>
    <xf borderId="1" fillId="2" fontId="5" numFmtId="0" xfId="0" applyAlignment="1" applyBorder="1" applyFont="1">
      <alignment horizontal="left" shrinkToFit="0" vertical="top" wrapText="1"/>
    </xf>
    <xf borderId="4" fillId="2" fontId="1" numFmtId="0" xfId="0" applyAlignment="1" applyBorder="1" applyFont="1">
      <alignment shrinkToFit="0" vertical="top" wrapText="1"/>
    </xf>
    <xf borderId="4" fillId="2" fontId="5" numFmtId="0" xfId="0" applyAlignment="1" applyBorder="1" applyFont="1">
      <alignment shrinkToFit="0" vertical="top" wrapText="0"/>
    </xf>
    <xf borderId="4" fillId="2" fontId="6" numFmtId="3" xfId="0" applyAlignment="1" applyBorder="1" applyFont="1" applyNumberFormat="1">
      <alignment shrinkToFit="0" vertical="top" wrapText="0"/>
    </xf>
    <xf borderId="4" fillId="2" fontId="7" numFmtId="0" xfId="0" applyAlignment="1" applyBorder="1" applyFont="1">
      <alignment shrinkToFit="0" vertical="top" wrapText="0"/>
    </xf>
    <xf borderId="10" fillId="2" fontId="7" numFmtId="0" xfId="0" applyAlignment="1" applyBorder="1" applyFont="1">
      <alignment horizontal="left" shrinkToFit="0" vertical="top" wrapText="0"/>
    </xf>
    <xf borderId="4" fillId="2" fontId="8" numFmtId="0" xfId="0" applyAlignment="1" applyBorder="1" applyFont="1">
      <alignment shrinkToFit="0" vertical="top" wrapText="0"/>
    </xf>
    <xf borderId="1" fillId="2" fontId="7" numFmtId="0" xfId="0" applyAlignment="1" applyBorder="1" applyFont="1">
      <alignment horizontal="left" shrinkToFit="0" vertical="top" wrapText="1"/>
    </xf>
    <xf borderId="11" fillId="2" fontId="8" numFmtId="0" xfId="0" applyAlignment="1" applyBorder="1" applyFont="1">
      <alignment shrinkToFit="0" vertical="top" wrapText="0"/>
    </xf>
    <xf borderId="12" fillId="2" fontId="4" numFmtId="0" xfId="0" applyAlignment="1" applyBorder="1" applyFont="1">
      <alignment shrinkToFit="0" vertical="bottom" wrapText="0"/>
    </xf>
    <xf borderId="13" fillId="2" fontId="4" numFmtId="0" xfId="0" applyAlignment="1" applyBorder="1" applyFont="1">
      <alignment shrinkToFit="0" vertical="bottom" wrapText="0"/>
    </xf>
    <xf borderId="14" fillId="2" fontId="4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horizontal="left" shrinkToFit="0" vertical="top" wrapText="0"/>
    </xf>
    <xf borderId="4" fillId="2" fontId="5" numFmtId="165" xfId="0" applyAlignment="1" applyBorder="1" applyFont="1" applyNumberFormat="1">
      <alignment shrinkToFit="0" vertical="bottom" wrapText="0"/>
    </xf>
    <xf borderId="4" fillId="2" fontId="5" numFmtId="0" xfId="0" applyAlignment="1" applyBorder="1" applyFont="1">
      <alignment shrinkToFit="0" vertical="center" wrapText="0"/>
    </xf>
    <xf borderId="1" fillId="2" fontId="5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1" fillId="2" fontId="5" numFmtId="0" xfId="0" applyAlignment="1" applyBorder="1" applyFont="1">
      <alignment horizontal="center" shrinkToFit="0" vertical="center" wrapText="0"/>
    </xf>
    <xf borderId="0" fillId="0" fontId="10" numFmtId="0" xfId="0" applyFont="1"/>
    <xf borderId="4" fillId="2" fontId="11" numFmtId="0" xfId="0" applyAlignment="1" applyBorder="1" applyFont="1">
      <alignment shrinkToFit="0" vertical="top" wrapText="0"/>
    </xf>
    <xf borderId="15" fillId="2" fontId="11" numFmtId="0" xfId="0" applyAlignment="1" applyBorder="1" applyFont="1">
      <alignment horizontal="center" shrinkToFit="0" vertical="bottom" wrapText="0"/>
    </xf>
    <xf borderId="0" fillId="2" fontId="11" numFmtId="0" xfId="0" applyAlignment="1" applyFont="1">
      <alignment horizontal="center" shrinkToFit="0" vertical="bottom" wrapText="0"/>
    </xf>
    <xf borderId="3" fillId="2" fontId="11" numFmtId="165" xfId="0" applyAlignment="1" applyBorder="1" applyFont="1" applyNumberFormat="1">
      <alignment shrinkToFit="0" vertical="bottom" wrapText="0"/>
    </xf>
    <xf borderId="0" fillId="0" fontId="12" numFmtId="0" xfId="0" applyAlignment="1" applyFont="1">
      <alignment shrinkToFit="0" vertical="bottom" wrapText="0"/>
    </xf>
    <xf borderId="4" fillId="2" fontId="11" numFmtId="0" xfId="0" applyAlignment="1" applyBorder="1" applyFont="1">
      <alignment horizontal="center" shrinkToFit="0" vertical="center" wrapText="0"/>
    </xf>
    <xf borderId="13" fillId="2" fontId="11" numFmtId="0" xfId="0" applyAlignment="1" applyBorder="1" applyFont="1">
      <alignment horizontal="center" shrinkToFit="0" vertical="center" wrapText="0"/>
    </xf>
    <xf borderId="13" fillId="2" fontId="11" numFmtId="165" xfId="0" applyAlignment="1" applyBorder="1" applyFont="1" applyNumberFormat="1">
      <alignment shrinkToFit="0" vertical="bottom" wrapText="0"/>
    </xf>
    <xf borderId="4" fillId="2" fontId="11" numFmtId="165" xfId="0" applyAlignment="1" applyBorder="1" applyFont="1" applyNumberFormat="1">
      <alignment shrinkToFit="0" vertical="bottom" wrapText="0"/>
    </xf>
    <xf borderId="16" fillId="0" fontId="13" numFmtId="0" xfId="0" applyAlignment="1" applyBorder="1" applyFont="1">
      <alignment horizontal="center" readingOrder="0" shrinkToFit="0" vertical="bottom" wrapText="0"/>
    </xf>
    <xf borderId="0" fillId="0" fontId="13" numFmtId="0" xfId="0" applyAlignment="1" applyFont="1">
      <alignment horizontal="center" readingOrder="0" shrinkToFit="0" vertical="bottom" wrapText="0"/>
    </xf>
    <xf borderId="1" fillId="2" fontId="14" numFmtId="0" xfId="0" applyAlignment="1" applyBorder="1" applyFont="1">
      <alignment horizontal="center" readingOrder="0" shrinkToFit="0" vertical="top" wrapText="1"/>
    </xf>
    <xf borderId="0" fillId="0" fontId="13" numFmtId="0" xfId="0" applyAlignment="1" applyFont="1">
      <alignment horizontal="center" readingOrder="0" shrinkToFit="0" vertical="bottom" wrapText="1"/>
    </xf>
    <xf borderId="4" fillId="2" fontId="1" numFmtId="0" xfId="0" applyAlignment="1" applyBorder="1" applyFont="1">
      <alignment horizontal="right" shrinkToFit="0" vertical="top" wrapText="0"/>
    </xf>
    <xf borderId="4" fillId="2" fontId="1" numFmtId="0" xfId="0" applyAlignment="1" applyBorder="1" applyFont="1">
      <alignment shrinkToFit="0" vertical="top" wrapText="0"/>
    </xf>
    <xf borderId="4" fillId="2" fontId="5" numFmtId="0" xfId="0" applyAlignment="1" applyBorder="1" applyFont="1">
      <alignment horizontal="right" shrinkToFit="0" vertical="bottom" wrapText="0"/>
    </xf>
    <xf borderId="4" fillId="2" fontId="5" numFmtId="0" xfId="0" applyAlignment="1" applyBorder="1" applyFont="1">
      <alignment horizontal="center" shrinkToFit="0" vertical="top" wrapText="1"/>
    </xf>
    <xf borderId="4" fillId="2" fontId="5" numFmtId="165" xfId="0" applyAlignment="1" applyBorder="1" applyFont="1" applyNumberFormat="1">
      <alignment shrinkToFit="0" vertical="top" wrapText="0"/>
    </xf>
    <xf borderId="4" fillId="2" fontId="5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161925</xdr:colOff>
      <xdr:row>0</xdr:row>
      <xdr:rowOff>152400</xdr:rowOff>
    </xdr:from>
    <xdr:ext cx="561975" cy="7715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2.43"/>
    <col customWidth="1" min="3" max="3" width="22.0"/>
    <col customWidth="1" min="4" max="4" width="63.14"/>
    <col customWidth="1" min="5" max="5" width="12.29"/>
    <col customWidth="1" min="6" max="6" width="12.86"/>
    <col customWidth="1" min="7" max="7" width="3.29"/>
    <col customWidth="1" min="8" max="8" width="11.43"/>
    <col customWidth="1" min="9" max="9" width="40.86"/>
    <col customWidth="1" min="10" max="10" width="16.71"/>
    <col customWidth="1" min="11" max="11" width="13.57"/>
    <col customWidth="1" min="12" max="12" width="1.86"/>
    <col customWidth="1" min="13" max="26" width="10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>
      <c r="A3" s="1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4"/>
    </row>
    <row r="4">
      <c r="A4" s="1"/>
      <c r="B4" s="2" t="s">
        <v>2</v>
      </c>
      <c r="C4" s="3"/>
      <c r="D4" s="3"/>
      <c r="E4" s="3"/>
      <c r="F4" s="3"/>
      <c r="G4" s="3"/>
      <c r="H4" s="3"/>
      <c r="I4" s="3"/>
      <c r="J4" s="3"/>
      <c r="K4" s="3"/>
      <c r="L4" s="4"/>
    </row>
    <row r="5" ht="16.5" customHeight="1">
      <c r="A5" s="1"/>
      <c r="B5" s="5" t="s">
        <v>3</v>
      </c>
      <c r="C5" s="3"/>
      <c r="D5" s="3"/>
      <c r="E5" s="3"/>
      <c r="F5" s="3"/>
      <c r="G5" s="3"/>
      <c r="H5" s="3"/>
      <c r="I5" s="3"/>
      <c r="J5" s="3"/>
      <c r="K5" s="3"/>
      <c r="L5" s="4"/>
    </row>
    <row r="6" ht="6.75" customHeight="1">
      <c r="A6" s="1"/>
      <c r="B6" s="6"/>
      <c r="C6" s="6"/>
      <c r="D6" s="7"/>
      <c r="E6" s="7"/>
      <c r="F6" s="7"/>
      <c r="G6" s="7"/>
      <c r="H6" s="7"/>
      <c r="I6" s="7"/>
      <c r="J6" s="8"/>
      <c r="K6" s="8"/>
      <c r="L6" s="8"/>
    </row>
    <row r="7" ht="4.5" customHeight="1">
      <c r="A7" s="1"/>
      <c r="B7" s="9"/>
      <c r="C7" s="9"/>
      <c r="D7" s="9"/>
      <c r="E7" s="10"/>
      <c r="F7" s="10"/>
      <c r="G7" s="11"/>
      <c r="H7" s="8"/>
      <c r="I7" s="8"/>
      <c r="J7" s="8"/>
      <c r="K7" s="8"/>
      <c r="L7" s="8"/>
    </row>
    <row r="8">
      <c r="A8" s="1"/>
      <c r="B8" s="12"/>
      <c r="C8" s="13" t="s">
        <v>4</v>
      </c>
      <c r="D8" s="14"/>
      <c r="E8" s="15">
        <v>2018.0</v>
      </c>
      <c r="F8" s="15">
        <v>2017.0</v>
      </c>
      <c r="G8" s="16"/>
      <c r="H8" s="13" t="s">
        <v>4</v>
      </c>
      <c r="I8" s="14"/>
      <c r="J8" s="15">
        <v>2018.0</v>
      </c>
      <c r="K8" s="15">
        <v>2017.0</v>
      </c>
      <c r="L8" s="17"/>
    </row>
    <row r="9" ht="8.25" customHeight="1">
      <c r="A9" s="1"/>
      <c r="B9" s="18"/>
      <c r="C9" s="19"/>
      <c r="D9" s="19"/>
      <c r="E9" s="20"/>
      <c r="F9" s="20"/>
      <c r="G9" s="8"/>
      <c r="H9" s="8"/>
      <c r="I9" s="8"/>
      <c r="J9" s="8"/>
      <c r="K9" s="8"/>
      <c r="L9" s="21"/>
    </row>
    <row r="10">
      <c r="A10" s="1"/>
      <c r="B10" s="22"/>
      <c r="C10" s="23" t="s">
        <v>5</v>
      </c>
      <c r="D10" s="4"/>
      <c r="E10" s="24"/>
      <c r="F10" s="24"/>
      <c r="G10" s="25"/>
      <c r="H10" s="23" t="s">
        <v>6</v>
      </c>
      <c r="I10" s="4"/>
      <c r="J10" s="24"/>
      <c r="K10" s="24"/>
      <c r="L10" s="21"/>
    </row>
    <row r="11">
      <c r="A11" s="1"/>
      <c r="B11" s="26"/>
      <c r="C11" s="27" t="s">
        <v>7</v>
      </c>
      <c r="D11" s="4"/>
      <c r="E11" s="28">
        <f t="shared" ref="E11:F11" si="1">SUM(E12:E19)</f>
        <v>0</v>
      </c>
      <c r="F11" s="28">
        <f t="shared" si="1"/>
        <v>0</v>
      </c>
      <c r="G11" s="25"/>
      <c r="H11" s="23" t="s">
        <v>8</v>
      </c>
      <c r="I11" s="4"/>
      <c r="J11" s="28">
        <f t="shared" ref="J11:K11" si="2">SUM(J12:J14)</f>
        <v>2142942.17</v>
      </c>
      <c r="K11" s="28">
        <f t="shared" si="2"/>
        <v>0</v>
      </c>
      <c r="L11" s="29"/>
    </row>
    <row r="12">
      <c r="A12" s="1"/>
      <c r="B12" s="30"/>
      <c r="C12" s="31" t="s">
        <v>9</v>
      </c>
      <c r="D12" s="4"/>
      <c r="E12" s="24">
        <v>0.0</v>
      </c>
      <c r="F12" s="24">
        <v>0.0</v>
      </c>
      <c r="G12" s="25"/>
      <c r="H12" s="31" t="s">
        <v>10</v>
      </c>
      <c r="I12" s="4"/>
      <c r="J12" s="24">
        <v>101833.33</v>
      </c>
      <c r="K12" s="24">
        <v>0.0</v>
      </c>
      <c r="L12" s="29"/>
    </row>
    <row r="13">
      <c r="A13" s="1"/>
      <c r="B13" s="30"/>
      <c r="C13" s="31" t="s">
        <v>11</v>
      </c>
      <c r="D13" s="4"/>
      <c r="E13" s="24">
        <v>0.0</v>
      </c>
      <c r="F13" s="24">
        <v>0.0</v>
      </c>
      <c r="G13" s="25"/>
      <c r="H13" s="31" t="s">
        <v>12</v>
      </c>
      <c r="I13" s="4"/>
      <c r="J13" s="24">
        <v>8000.0</v>
      </c>
      <c r="K13" s="24">
        <v>0.0</v>
      </c>
      <c r="L13" s="29"/>
    </row>
    <row r="14">
      <c r="A14" s="1"/>
      <c r="B14" s="30"/>
      <c r="C14" s="31" t="s">
        <v>13</v>
      </c>
      <c r="D14" s="4"/>
      <c r="E14" s="24">
        <v>0.0</v>
      </c>
      <c r="F14" s="24">
        <v>0.0</v>
      </c>
      <c r="G14" s="25"/>
      <c r="H14" s="31" t="s">
        <v>14</v>
      </c>
      <c r="I14" s="4"/>
      <c r="J14" s="24">
        <v>2033108.84</v>
      </c>
      <c r="K14" s="24">
        <v>0.0</v>
      </c>
      <c r="L14" s="29"/>
    </row>
    <row r="15">
      <c r="A15" s="1"/>
      <c r="B15" s="30"/>
      <c r="C15" s="31" t="s">
        <v>15</v>
      </c>
      <c r="D15" s="4"/>
      <c r="E15" s="24">
        <v>0.0</v>
      </c>
      <c r="F15" s="24">
        <v>0.0</v>
      </c>
      <c r="G15" s="25"/>
      <c r="H15" s="32"/>
      <c r="I15" s="33"/>
      <c r="J15" s="34"/>
      <c r="K15" s="34"/>
      <c r="L15" s="29"/>
    </row>
    <row r="16">
      <c r="A16" s="1"/>
      <c r="B16" s="30"/>
      <c r="C16" s="31" t="s">
        <v>16</v>
      </c>
      <c r="D16" s="4"/>
      <c r="E16" s="24">
        <v>0.0</v>
      </c>
      <c r="F16" s="24">
        <v>0.0</v>
      </c>
      <c r="G16" s="25"/>
      <c r="H16" s="23" t="s">
        <v>17</v>
      </c>
      <c r="I16" s="4"/>
      <c r="J16" s="28">
        <f t="shared" ref="J16:K16" si="3">SUM(J17:J25)</f>
        <v>0</v>
      </c>
      <c r="K16" s="28">
        <f t="shared" si="3"/>
        <v>0</v>
      </c>
      <c r="L16" s="29"/>
    </row>
    <row r="17">
      <c r="A17" s="1"/>
      <c r="B17" s="30"/>
      <c r="C17" s="31" t="s">
        <v>18</v>
      </c>
      <c r="D17" s="4"/>
      <c r="E17" s="24">
        <v>0.0</v>
      </c>
      <c r="F17" s="24">
        <v>0.0</v>
      </c>
      <c r="G17" s="25"/>
      <c r="H17" s="31" t="s">
        <v>19</v>
      </c>
      <c r="I17" s="4"/>
      <c r="J17" s="24">
        <v>0.0</v>
      </c>
      <c r="K17" s="24">
        <v>0.0</v>
      </c>
      <c r="L17" s="29"/>
    </row>
    <row r="18">
      <c r="A18" s="1"/>
      <c r="B18" s="30"/>
      <c r="C18" s="31" t="s">
        <v>20</v>
      </c>
      <c r="D18" s="4"/>
      <c r="E18" s="24">
        <v>0.0</v>
      </c>
      <c r="F18" s="24">
        <v>0.0</v>
      </c>
      <c r="G18" s="25"/>
      <c r="H18" s="31" t="s">
        <v>21</v>
      </c>
      <c r="I18" s="4"/>
      <c r="J18" s="24">
        <v>0.0</v>
      </c>
      <c r="K18" s="24">
        <v>0.0</v>
      </c>
      <c r="L18" s="29"/>
    </row>
    <row r="19" ht="27.0" customHeight="1">
      <c r="A19" s="1"/>
      <c r="B19" s="30"/>
      <c r="C19" s="31" t="s">
        <v>22</v>
      </c>
      <c r="D19" s="4"/>
      <c r="E19" s="24">
        <v>0.0</v>
      </c>
      <c r="F19" s="24">
        <v>0.0</v>
      </c>
      <c r="G19" s="25"/>
      <c r="H19" s="31" t="s">
        <v>23</v>
      </c>
      <c r="I19" s="4"/>
      <c r="J19" s="24">
        <v>0.0</v>
      </c>
      <c r="K19" s="24">
        <v>0.0</v>
      </c>
      <c r="L19" s="29"/>
    </row>
    <row r="20" ht="15.75" customHeight="1">
      <c r="A20" s="1"/>
      <c r="B20" s="26"/>
      <c r="C20" s="32"/>
      <c r="D20" s="33"/>
      <c r="E20" s="34"/>
      <c r="F20" s="34"/>
      <c r="G20" s="25"/>
      <c r="H20" s="31" t="s">
        <v>24</v>
      </c>
      <c r="I20" s="4"/>
      <c r="J20" s="24">
        <v>0.0</v>
      </c>
      <c r="K20" s="24">
        <v>0.0</v>
      </c>
      <c r="L20" s="29"/>
    </row>
    <row r="21" ht="15.75" customHeight="1">
      <c r="A21" s="1"/>
      <c r="B21" s="26"/>
      <c r="C21" s="27" t="s">
        <v>25</v>
      </c>
      <c r="D21" s="4"/>
      <c r="E21" s="28">
        <f t="shared" ref="E21:F21" si="4">SUM(E22:E23)</f>
        <v>2537726.71</v>
      </c>
      <c r="F21" s="28">
        <f t="shared" si="4"/>
        <v>0</v>
      </c>
      <c r="G21" s="25"/>
      <c r="H21" s="31" t="s">
        <v>26</v>
      </c>
      <c r="I21" s="4"/>
      <c r="J21" s="24">
        <v>0.0</v>
      </c>
      <c r="K21" s="24">
        <v>0.0</v>
      </c>
      <c r="L21" s="29"/>
    </row>
    <row r="22" ht="15.75" customHeight="1">
      <c r="A22" s="1"/>
      <c r="B22" s="30"/>
      <c r="C22" s="31" t="s">
        <v>27</v>
      </c>
      <c r="D22" s="4"/>
      <c r="E22" s="24">
        <v>0.0</v>
      </c>
      <c r="F22" s="24">
        <v>0.0</v>
      </c>
      <c r="G22" s="25"/>
      <c r="H22" s="31" t="s">
        <v>28</v>
      </c>
      <c r="I22" s="4"/>
      <c r="J22" s="24">
        <v>0.0</v>
      </c>
      <c r="K22" s="24">
        <v>0.0</v>
      </c>
      <c r="L22" s="29"/>
    </row>
    <row r="23" ht="15.75" customHeight="1">
      <c r="A23" s="1"/>
      <c r="B23" s="30"/>
      <c r="C23" s="31" t="s">
        <v>29</v>
      </c>
      <c r="D23" s="4"/>
      <c r="E23" s="24">
        <v>2537726.71</v>
      </c>
      <c r="F23" s="24">
        <v>0.0</v>
      </c>
      <c r="G23" s="25"/>
      <c r="H23" s="31" t="s">
        <v>30</v>
      </c>
      <c r="I23" s="4"/>
      <c r="J23" s="24">
        <v>0.0</v>
      </c>
      <c r="K23" s="24">
        <v>0.0</v>
      </c>
      <c r="L23" s="29"/>
    </row>
    <row r="24" ht="13.5" customHeight="1">
      <c r="A24" s="1"/>
      <c r="B24" s="26"/>
      <c r="C24" s="32"/>
      <c r="D24" s="33"/>
      <c r="E24" s="34"/>
      <c r="F24" s="34"/>
      <c r="G24" s="25"/>
      <c r="H24" s="31" t="s">
        <v>31</v>
      </c>
      <c r="I24" s="4"/>
      <c r="J24" s="24">
        <v>0.0</v>
      </c>
      <c r="K24" s="24">
        <v>0.0</v>
      </c>
      <c r="L24" s="29"/>
    </row>
    <row r="25" ht="15.75" customHeight="1">
      <c r="A25" s="1"/>
      <c r="B25" s="30"/>
      <c r="C25" s="27" t="s">
        <v>32</v>
      </c>
      <c r="D25" s="4"/>
      <c r="E25" s="28">
        <f t="shared" ref="E25:F25" si="5">SUM(E26:E30)</f>
        <v>0</v>
      </c>
      <c r="F25" s="28">
        <f t="shared" si="5"/>
        <v>0</v>
      </c>
      <c r="G25" s="25"/>
      <c r="H25" s="31" t="s">
        <v>33</v>
      </c>
      <c r="I25" s="4"/>
      <c r="J25" s="24">
        <v>0.0</v>
      </c>
      <c r="K25" s="24">
        <v>0.0</v>
      </c>
      <c r="L25" s="29"/>
    </row>
    <row r="26" ht="15.75" customHeight="1">
      <c r="A26" s="1"/>
      <c r="B26" s="30"/>
      <c r="C26" s="31" t="s">
        <v>34</v>
      </c>
      <c r="D26" s="4"/>
      <c r="E26" s="24">
        <v>0.0</v>
      </c>
      <c r="F26" s="24">
        <v>0.0</v>
      </c>
      <c r="G26" s="25"/>
      <c r="H26" s="32"/>
      <c r="I26" s="33"/>
      <c r="J26" s="34"/>
      <c r="K26" s="34"/>
      <c r="L26" s="29"/>
    </row>
    <row r="27" ht="15.75" customHeight="1">
      <c r="A27" s="1"/>
      <c r="B27" s="30"/>
      <c r="C27" s="31" t="s">
        <v>35</v>
      </c>
      <c r="D27" s="4"/>
      <c r="E27" s="24">
        <v>0.0</v>
      </c>
      <c r="F27" s="24">
        <v>0.0</v>
      </c>
      <c r="G27" s="25"/>
      <c r="H27" s="27" t="s">
        <v>27</v>
      </c>
      <c r="I27" s="4"/>
      <c r="J27" s="28">
        <f t="shared" ref="J27:K27" si="6">SUM(J28:J30)</f>
        <v>0</v>
      </c>
      <c r="K27" s="28">
        <f t="shared" si="6"/>
        <v>0</v>
      </c>
      <c r="L27" s="29"/>
    </row>
    <row r="28" ht="15.75" customHeight="1">
      <c r="A28" s="1"/>
      <c r="B28" s="30"/>
      <c r="C28" s="31" t="s">
        <v>36</v>
      </c>
      <c r="D28" s="4"/>
      <c r="E28" s="24">
        <v>0.0</v>
      </c>
      <c r="F28" s="24">
        <v>0.0</v>
      </c>
      <c r="G28" s="25"/>
      <c r="H28" s="31" t="s">
        <v>37</v>
      </c>
      <c r="I28" s="4"/>
      <c r="J28" s="24">
        <v>0.0</v>
      </c>
      <c r="K28" s="24">
        <v>0.0</v>
      </c>
      <c r="L28" s="29"/>
    </row>
    <row r="29" ht="15.75" customHeight="1">
      <c r="A29" s="1"/>
      <c r="B29" s="30"/>
      <c r="C29" s="31" t="s">
        <v>38</v>
      </c>
      <c r="D29" s="4"/>
      <c r="E29" s="24">
        <v>0.0</v>
      </c>
      <c r="F29" s="24">
        <v>0.0</v>
      </c>
      <c r="G29" s="25"/>
      <c r="H29" s="31" t="s">
        <v>39</v>
      </c>
      <c r="I29" s="4"/>
      <c r="J29" s="24">
        <v>0.0</v>
      </c>
      <c r="K29" s="24">
        <v>0.0</v>
      </c>
      <c r="L29" s="29"/>
    </row>
    <row r="30" ht="15.75" customHeight="1">
      <c r="A30" s="1"/>
      <c r="B30" s="30"/>
      <c r="C30" s="31" t="s">
        <v>40</v>
      </c>
      <c r="D30" s="4"/>
      <c r="E30" s="24">
        <v>0.0</v>
      </c>
      <c r="F30" s="24">
        <v>0.0</v>
      </c>
      <c r="G30" s="25"/>
      <c r="H30" s="31" t="s">
        <v>41</v>
      </c>
      <c r="I30" s="4"/>
      <c r="J30" s="24">
        <v>0.0</v>
      </c>
      <c r="K30" s="24">
        <v>0.0</v>
      </c>
      <c r="L30" s="29"/>
    </row>
    <row r="31" ht="3.0" customHeight="1">
      <c r="A31" s="1"/>
      <c r="B31" s="26"/>
      <c r="C31" s="32"/>
      <c r="D31" s="35"/>
      <c r="E31" s="24"/>
      <c r="F31" s="24"/>
      <c r="G31" s="25"/>
      <c r="H31" s="32"/>
      <c r="I31" s="33"/>
      <c r="J31" s="34"/>
      <c r="K31" s="34"/>
      <c r="L31" s="29"/>
    </row>
    <row r="32" ht="15.75" customHeight="1">
      <c r="A32" s="1"/>
      <c r="B32" s="36"/>
      <c r="C32" s="27" t="s">
        <v>42</v>
      </c>
      <c r="D32" s="4"/>
      <c r="E32" s="28">
        <f t="shared" ref="E32:F32" si="7">E11+E21+E25</f>
        <v>2537726.71</v>
      </c>
      <c r="F32" s="28">
        <f t="shared" si="7"/>
        <v>0</v>
      </c>
      <c r="G32" s="37"/>
      <c r="H32" s="23" t="s">
        <v>43</v>
      </c>
      <c r="I32" s="4"/>
      <c r="J32" s="28">
        <f t="shared" ref="J32:K32" si="8">SUM(J33:J37)</f>
        <v>0</v>
      </c>
      <c r="K32" s="28">
        <f t="shared" si="8"/>
        <v>0</v>
      </c>
      <c r="L32" s="29"/>
    </row>
    <row r="33" ht="15.75" customHeight="1">
      <c r="A33" s="1"/>
      <c r="B33" s="26"/>
      <c r="C33" s="38"/>
      <c r="D33" s="4"/>
      <c r="E33" s="24"/>
      <c r="F33" s="24"/>
      <c r="G33" s="25"/>
      <c r="H33" s="31" t="s">
        <v>44</v>
      </c>
      <c r="I33" s="4"/>
      <c r="J33" s="24">
        <v>0.0</v>
      </c>
      <c r="K33" s="24">
        <v>0.0</v>
      </c>
      <c r="L33" s="29"/>
    </row>
    <row r="34" ht="15.75" customHeight="1">
      <c r="A34" s="1"/>
      <c r="B34" s="18"/>
      <c r="C34" s="25"/>
      <c r="D34" s="25"/>
      <c r="E34" s="25"/>
      <c r="F34" s="25"/>
      <c r="G34" s="25"/>
      <c r="H34" s="31" t="s">
        <v>45</v>
      </c>
      <c r="I34" s="4"/>
      <c r="J34" s="24">
        <v>0.0</v>
      </c>
      <c r="K34" s="24">
        <v>0.0</v>
      </c>
      <c r="L34" s="29"/>
    </row>
    <row r="35" ht="15.75" customHeight="1">
      <c r="A35" s="1"/>
      <c r="B35" s="18"/>
      <c r="C35" s="25"/>
      <c r="D35" s="25"/>
      <c r="E35" s="25"/>
      <c r="F35" s="25"/>
      <c r="G35" s="25"/>
      <c r="H35" s="31" t="s">
        <v>46</v>
      </c>
      <c r="I35" s="4"/>
      <c r="J35" s="24">
        <v>0.0</v>
      </c>
      <c r="K35" s="24">
        <v>0.0</v>
      </c>
      <c r="L35" s="29"/>
    </row>
    <row r="36" ht="15.75" customHeight="1">
      <c r="A36" s="1"/>
      <c r="B36" s="18"/>
      <c r="C36" s="25"/>
      <c r="D36" s="25"/>
      <c r="E36" s="25"/>
      <c r="F36" s="25"/>
      <c r="G36" s="25"/>
      <c r="H36" s="31" t="s">
        <v>47</v>
      </c>
      <c r="I36" s="4"/>
      <c r="J36" s="24">
        <v>0.0</v>
      </c>
      <c r="K36" s="24">
        <v>0.0</v>
      </c>
      <c r="L36" s="29"/>
    </row>
    <row r="37" ht="15.75" customHeight="1">
      <c r="A37" s="1"/>
      <c r="B37" s="18"/>
      <c r="C37" s="25"/>
      <c r="D37" s="25"/>
      <c r="E37" s="25"/>
      <c r="F37" s="25"/>
      <c r="G37" s="25"/>
      <c r="H37" s="31" t="s">
        <v>48</v>
      </c>
      <c r="I37" s="4"/>
      <c r="J37" s="24">
        <v>0.0</v>
      </c>
      <c r="K37" s="24">
        <v>0.0</v>
      </c>
      <c r="L37" s="29"/>
    </row>
    <row r="38" ht="8.25" customHeight="1">
      <c r="A38" s="1"/>
      <c r="B38" s="18"/>
      <c r="C38" s="25"/>
      <c r="D38" s="25"/>
      <c r="E38" s="25"/>
      <c r="F38" s="25"/>
      <c r="G38" s="25"/>
      <c r="H38" s="32"/>
      <c r="I38" s="33"/>
      <c r="J38" s="34"/>
      <c r="K38" s="34"/>
      <c r="L38" s="29"/>
    </row>
    <row r="39" ht="15.75" customHeight="1">
      <c r="A39" s="1"/>
      <c r="B39" s="18"/>
      <c r="C39" s="25"/>
      <c r="D39" s="25"/>
      <c r="E39" s="25"/>
      <c r="F39" s="25"/>
      <c r="G39" s="25"/>
      <c r="H39" s="27" t="s">
        <v>49</v>
      </c>
      <c r="I39" s="4"/>
      <c r="J39" s="28">
        <f t="shared" ref="J39:K39" si="9">SUM(J40:J45)</f>
        <v>0</v>
      </c>
      <c r="K39" s="28">
        <f t="shared" si="9"/>
        <v>0</v>
      </c>
      <c r="L39" s="29"/>
    </row>
    <row r="40" ht="15.75" customHeight="1">
      <c r="A40" s="1"/>
      <c r="B40" s="18"/>
      <c r="C40" s="25"/>
      <c r="D40" s="25"/>
      <c r="E40" s="25"/>
      <c r="F40" s="25"/>
      <c r="G40" s="25"/>
      <c r="H40" s="31" t="s">
        <v>50</v>
      </c>
      <c r="I40" s="4"/>
      <c r="J40" s="24">
        <v>0.0</v>
      </c>
      <c r="K40" s="24">
        <v>0.0</v>
      </c>
      <c r="L40" s="29"/>
    </row>
    <row r="41" ht="15.75" customHeight="1">
      <c r="A41" s="1"/>
      <c r="B41" s="18"/>
      <c r="C41" s="25"/>
      <c r="D41" s="25"/>
      <c r="E41" s="25"/>
      <c r="F41" s="25"/>
      <c r="G41" s="25"/>
      <c r="H41" s="31" t="s">
        <v>51</v>
      </c>
      <c r="I41" s="4"/>
      <c r="J41" s="24">
        <v>0.0</v>
      </c>
      <c r="K41" s="24">
        <v>0.0</v>
      </c>
      <c r="L41" s="29"/>
    </row>
    <row r="42" ht="15.75" customHeight="1">
      <c r="A42" s="1"/>
      <c r="B42" s="18"/>
      <c r="C42" s="25"/>
      <c r="D42" s="25"/>
      <c r="E42" s="25"/>
      <c r="F42" s="25"/>
      <c r="G42" s="25"/>
      <c r="H42" s="31" t="s">
        <v>52</v>
      </c>
      <c r="I42" s="4"/>
      <c r="J42" s="24">
        <v>0.0</v>
      </c>
      <c r="K42" s="24">
        <v>0.0</v>
      </c>
      <c r="L42" s="29"/>
    </row>
    <row r="43" ht="15.75" customHeight="1">
      <c r="A43" s="1"/>
      <c r="B43" s="18"/>
      <c r="C43" s="25"/>
      <c r="D43" s="25"/>
      <c r="E43" s="25"/>
      <c r="F43" s="25"/>
      <c r="G43" s="25"/>
      <c r="H43" s="31" t="s">
        <v>53</v>
      </c>
      <c r="I43" s="4"/>
      <c r="J43" s="24">
        <v>0.0</v>
      </c>
      <c r="K43" s="24">
        <v>0.0</v>
      </c>
      <c r="L43" s="29"/>
    </row>
    <row r="44" ht="15.75" customHeight="1">
      <c r="A44" s="1"/>
      <c r="B44" s="18"/>
      <c r="C44" s="25"/>
      <c r="D44" s="25"/>
      <c r="E44" s="25"/>
      <c r="F44" s="25"/>
      <c r="G44" s="25"/>
      <c r="H44" s="31" t="s">
        <v>54</v>
      </c>
      <c r="I44" s="4"/>
      <c r="J44" s="24">
        <v>0.0</v>
      </c>
      <c r="K44" s="24">
        <v>0.0</v>
      </c>
      <c r="L44" s="29"/>
    </row>
    <row r="45" ht="15.75" customHeight="1">
      <c r="A45" s="1"/>
      <c r="B45" s="18"/>
      <c r="C45" s="25"/>
      <c r="D45" s="25"/>
      <c r="E45" s="25"/>
      <c r="F45" s="25"/>
      <c r="G45" s="25"/>
      <c r="H45" s="31" t="s">
        <v>55</v>
      </c>
      <c r="I45" s="4"/>
      <c r="J45" s="24">
        <v>0.0</v>
      </c>
      <c r="K45" s="24">
        <v>0.0</v>
      </c>
      <c r="L45" s="29"/>
    </row>
    <row r="46" ht="3.75" customHeight="1">
      <c r="A46" s="1"/>
      <c r="B46" s="18"/>
      <c r="C46" s="25"/>
      <c r="D46" s="25"/>
      <c r="E46" s="25"/>
      <c r="F46" s="25"/>
      <c r="G46" s="25"/>
      <c r="H46" s="32"/>
      <c r="I46" s="33"/>
      <c r="J46" s="34"/>
      <c r="K46" s="34"/>
      <c r="L46" s="29"/>
    </row>
    <row r="47" ht="15.75" customHeight="1">
      <c r="A47" s="1"/>
      <c r="B47" s="18"/>
      <c r="C47" s="25"/>
      <c r="D47" s="25"/>
      <c r="E47" s="25"/>
      <c r="F47" s="25"/>
      <c r="G47" s="25"/>
      <c r="H47" s="27" t="s">
        <v>56</v>
      </c>
      <c r="I47" s="4"/>
      <c r="J47" s="28">
        <f t="shared" ref="J47:K47" si="10">J48</f>
        <v>0</v>
      </c>
      <c r="K47" s="28">
        <f t="shared" si="10"/>
        <v>0</v>
      </c>
      <c r="L47" s="29"/>
    </row>
    <row r="48" ht="15.75" customHeight="1">
      <c r="A48" s="1"/>
      <c r="B48" s="18"/>
      <c r="C48" s="25"/>
      <c r="D48" s="25"/>
      <c r="E48" s="25"/>
      <c r="F48" s="25"/>
      <c r="G48" s="25"/>
      <c r="H48" s="31" t="s">
        <v>57</v>
      </c>
      <c r="I48" s="4"/>
      <c r="J48" s="24">
        <v>0.0</v>
      </c>
      <c r="K48" s="24">
        <v>0.0</v>
      </c>
      <c r="L48" s="29"/>
    </row>
    <row r="49" ht="5.25" customHeight="1">
      <c r="A49" s="1"/>
      <c r="B49" s="18"/>
      <c r="C49" s="25"/>
      <c r="D49" s="25"/>
      <c r="E49" s="25"/>
      <c r="F49" s="25"/>
      <c r="G49" s="25"/>
      <c r="H49" s="32"/>
      <c r="I49" s="33"/>
      <c r="J49" s="34"/>
      <c r="K49" s="34"/>
      <c r="L49" s="29"/>
    </row>
    <row r="50" ht="15.75" customHeight="1">
      <c r="A50" s="1"/>
      <c r="B50" s="18"/>
      <c r="C50" s="25"/>
      <c r="D50" s="25"/>
      <c r="E50" s="25"/>
      <c r="F50" s="25"/>
      <c r="G50" s="25"/>
      <c r="H50" s="27" t="s">
        <v>58</v>
      </c>
      <c r="I50" s="4"/>
      <c r="J50" s="28">
        <f t="shared" ref="J50:K50" si="11">J11+J16+J27+J32+J39+J47</f>
        <v>2142942.17</v>
      </c>
      <c r="K50" s="28">
        <f t="shared" si="11"/>
        <v>0</v>
      </c>
      <c r="L50" s="39"/>
    </row>
    <row r="51" ht="7.5" customHeight="1">
      <c r="A51" s="1"/>
      <c r="B51" s="18"/>
      <c r="C51" s="25"/>
      <c r="D51" s="25"/>
      <c r="E51" s="25"/>
      <c r="F51" s="25"/>
      <c r="G51" s="25"/>
      <c r="H51" s="32"/>
      <c r="I51" s="32"/>
      <c r="J51" s="24"/>
      <c r="K51" s="24"/>
      <c r="L51" s="39"/>
    </row>
    <row r="52" ht="15.75" customHeight="1">
      <c r="A52" s="1"/>
      <c r="B52" s="18"/>
      <c r="C52" s="25"/>
      <c r="D52" s="25"/>
      <c r="E52" s="25"/>
      <c r="F52" s="25"/>
      <c r="G52" s="25"/>
      <c r="H52" s="23" t="s">
        <v>59</v>
      </c>
      <c r="I52" s="4"/>
      <c r="J52" s="28">
        <f t="shared" ref="J52:K52" si="12">E32-J50</f>
        <v>394784.54</v>
      </c>
      <c r="K52" s="28">
        <f t="shared" si="12"/>
        <v>0</v>
      </c>
      <c r="L52" s="39"/>
    </row>
    <row r="53" ht="6.75" customHeight="1">
      <c r="A53" s="1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2"/>
    </row>
    <row r="54" ht="8.25" customHeight="1">
      <c r="A54" s="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ht="15.75" customHeight="1">
      <c r="A55" s="1"/>
      <c r="B55" s="1"/>
      <c r="C55" s="43" t="s">
        <v>60</v>
      </c>
      <c r="D55" s="3"/>
      <c r="E55" s="3"/>
      <c r="F55" s="3"/>
      <c r="G55" s="3"/>
      <c r="H55" s="3"/>
      <c r="I55" s="3"/>
      <c r="J55" s="3"/>
      <c r="K55" s="4"/>
      <c r="L55" s="1"/>
    </row>
    <row r="56" ht="6.75" customHeight="1">
      <c r="A56" s="1"/>
      <c r="B56" s="1"/>
      <c r="C56" s="33"/>
      <c r="D56" s="20"/>
      <c r="E56" s="44"/>
      <c r="F56" s="44"/>
      <c r="G56" s="1"/>
      <c r="H56" s="45"/>
      <c r="I56" s="20"/>
      <c r="J56" s="44"/>
      <c r="K56" s="44"/>
      <c r="L56" s="1"/>
    </row>
    <row r="57" ht="9.0" customHeight="1">
      <c r="A57" s="1"/>
      <c r="B57" s="1"/>
      <c r="C57" s="33"/>
      <c r="D57" s="46"/>
      <c r="E57" s="4"/>
      <c r="F57" s="44"/>
      <c r="G57" s="47"/>
      <c r="H57" s="48"/>
      <c r="I57" s="4"/>
      <c r="J57" s="44"/>
      <c r="K57" s="44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ht="15.75" customHeight="1">
      <c r="A58" s="49"/>
      <c r="B58" s="49"/>
      <c r="C58" s="50"/>
      <c r="D58" s="51"/>
      <c r="E58" s="52"/>
      <c r="F58" s="53"/>
      <c r="G58" s="54"/>
      <c r="H58" s="55"/>
      <c r="I58" s="56"/>
      <c r="J58" s="57"/>
      <c r="K58" s="58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ht="12.75" customHeight="1">
      <c r="A59" s="49"/>
      <c r="B59" s="49"/>
      <c r="C59" s="50"/>
      <c r="D59" s="59" t="s">
        <v>61</v>
      </c>
      <c r="E59" s="60"/>
      <c r="F59" s="58"/>
      <c r="G59" s="54"/>
      <c r="H59" s="55"/>
      <c r="I59" s="61" t="s">
        <v>62</v>
      </c>
      <c r="J59" s="4"/>
      <c r="K59" s="58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ht="9.0" customHeight="1">
      <c r="A60" s="49"/>
      <c r="B60" s="49"/>
      <c r="C60" s="50"/>
      <c r="D60" s="62" t="s">
        <v>63</v>
      </c>
      <c r="E60" s="62"/>
      <c r="F60" s="58"/>
      <c r="G60" s="54"/>
      <c r="H60" s="55"/>
      <c r="I60" s="61" t="s">
        <v>64</v>
      </c>
      <c r="J60" s="4"/>
      <c r="K60" s="58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ht="15.75" customHeight="1">
      <c r="A61" s="1"/>
      <c r="B61" s="1"/>
      <c r="C61" s="63"/>
      <c r="D61" s="10"/>
      <c r="E61" s="10"/>
      <c r="F61" s="44"/>
      <c r="G61" s="44"/>
      <c r="H61" s="10"/>
      <c r="I61" s="10"/>
      <c r="J61" s="64"/>
      <c r="K61" s="44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ht="15.75" customHeight="1">
      <c r="A62" s="1"/>
      <c r="B62" s="1"/>
      <c r="C62" s="63"/>
      <c r="D62" s="10"/>
      <c r="E62" s="10"/>
      <c r="F62" s="44"/>
      <c r="G62" s="44"/>
      <c r="H62" s="10"/>
      <c r="I62" s="10"/>
      <c r="J62" s="64"/>
      <c r="K62" s="44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ht="15.75" customHeight="1">
      <c r="A63" s="1"/>
      <c r="B63" s="1"/>
      <c r="C63" s="65"/>
      <c r="D63" s="66"/>
      <c r="E63" s="66"/>
      <c r="F63" s="67"/>
      <c r="G63" s="67"/>
      <c r="H63" s="66"/>
      <c r="I63" s="66"/>
      <c r="J63" s="64"/>
      <c r="K63" s="44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ht="30.0" customHeight="1">
      <c r="A64" s="1"/>
      <c r="B64" s="1"/>
      <c r="C64" s="1"/>
      <c r="D64" s="1"/>
      <c r="E64" s="68"/>
      <c r="F64" s="1"/>
      <c r="G64" s="1"/>
      <c r="H64" s="1"/>
      <c r="I64" s="1"/>
      <c r="J64" s="1"/>
      <c r="K64" s="1"/>
      <c r="L64" s="1"/>
    </row>
    <row r="65" ht="15.75" hidden="1" customHeight="1">
      <c r="A65" s="1"/>
      <c r="B65" s="1"/>
      <c r="C65" s="1"/>
      <c r="D65" s="1"/>
      <c r="E65" s="68"/>
      <c r="F65" s="1"/>
      <c r="G65" s="1"/>
      <c r="H65" s="1"/>
      <c r="I65" s="1"/>
      <c r="J65" s="1"/>
      <c r="K65" s="1"/>
      <c r="L65" s="1"/>
    </row>
    <row r="66" ht="15.75" hidden="1" customHeight="1">
      <c r="A66" s="1"/>
      <c r="E66" s="68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</sheetData>
  <mergeCells count="68">
    <mergeCell ref="H39:I39"/>
    <mergeCell ref="H40:I40"/>
    <mergeCell ref="H47:I47"/>
    <mergeCell ref="H48:I48"/>
    <mergeCell ref="H45:I45"/>
    <mergeCell ref="H50:I50"/>
    <mergeCell ref="H52:I52"/>
    <mergeCell ref="H41:I41"/>
    <mergeCell ref="H42:I42"/>
    <mergeCell ref="H44:I44"/>
    <mergeCell ref="H43:I43"/>
    <mergeCell ref="C13:D13"/>
    <mergeCell ref="H13:I13"/>
    <mergeCell ref="C10:D10"/>
    <mergeCell ref="C8:D8"/>
    <mergeCell ref="C14:D14"/>
    <mergeCell ref="C11:D11"/>
    <mergeCell ref="C12:D12"/>
    <mergeCell ref="H14:I14"/>
    <mergeCell ref="C15:D15"/>
    <mergeCell ref="H12:I12"/>
    <mergeCell ref="H57:I57"/>
    <mergeCell ref="C55:K55"/>
    <mergeCell ref="I59:J59"/>
    <mergeCell ref="I60:J60"/>
    <mergeCell ref="D57:E57"/>
    <mergeCell ref="H8:I8"/>
    <mergeCell ref="B2:L2"/>
    <mergeCell ref="B3:L3"/>
    <mergeCell ref="B4:L4"/>
    <mergeCell ref="B5:L5"/>
    <mergeCell ref="C25:D25"/>
    <mergeCell ref="C33:D33"/>
    <mergeCell ref="C32:D32"/>
    <mergeCell ref="C28:D28"/>
    <mergeCell ref="C30:D30"/>
    <mergeCell ref="C29:D29"/>
    <mergeCell ref="C26:D26"/>
    <mergeCell ref="C27:D27"/>
    <mergeCell ref="C21:D21"/>
    <mergeCell ref="C22:D22"/>
    <mergeCell ref="C23:D23"/>
    <mergeCell ref="C17:D17"/>
    <mergeCell ref="C18:D18"/>
    <mergeCell ref="C19:D19"/>
    <mergeCell ref="C16:D16"/>
    <mergeCell ref="H33:I33"/>
    <mergeCell ref="H34:I34"/>
    <mergeCell ref="H10:I10"/>
    <mergeCell ref="H11:I11"/>
    <mergeCell ref="H17:I17"/>
    <mergeCell ref="H18:I18"/>
    <mergeCell ref="H19:I19"/>
    <mergeCell ref="H20:I20"/>
    <mergeCell ref="H16:I16"/>
    <mergeCell ref="H27:I27"/>
    <mergeCell ref="H24:I24"/>
    <mergeCell ref="H25:I25"/>
    <mergeCell ref="H22:I22"/>
    <mergeCell ref="H23:I23"/>
    <mergeCell ref="H21:I21"/>
    <mergeCell ref="H36:I36"/>
    <mergeCell ref="H37:I37"/>
    <mergeCell ref="H35:I35"/>
    <mergeCell ref="H28:I28"/>
    <mergeCell ref="H29:I29"/>
    <mergeCell ref="H30:I30"/>
    <mergeCell ref="H32:I32"/>
  </mergeCells>
  <printOptions/>
  <pageMargins bottom="0.2950191570881226" footer="0.0" header="0.0" left="0.5689655172413793" right="0.7" top="0.4109195402298851"/>
  <pageSetup scale="65" orientation="landscape"/>
  <drawing r:id="rId1"/>
</worksheet>
</file>