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F6b_EAEPED_CA" sheetId="1" r:id="rId3"/>
  </sheets>
  <definedNames/>
  <calcPr/>
</workbook>
</file>

<file path=xl/sharedStrings.xml><?xml version="1.0" encoding="utf-8"?>
<sst xmlns="http://schemas.openxmlformats.org/spreadsheetml/2006/main" count="21" uniqueCount="21">
  <si>
    <t>SECRETARÍA EJECUTIVA DEL SISTEMA ESTATAL ANTICORRUPCIÓN</t>
  </si>
  <si>
    <t>Estado Analítico del Ejercicio del Presupuesto de Egresos Detallado - LDF</t>
  </si>
  <si>
    <t>Clasificación Administrativa</t>
  </si>
  <si>
    <t>Del 12 de Julio al 31 de Diciembre de 2018</t>
  </si>
  <si>
    <t>(PESOS)</t>
  </si>
  <si>
    <t xml:space="preserve">Concepto </t>
  </si>
  <si>
    <t>Egresos</t>
  </si>
  <si>
    <t xml:space="preserve">Subejercicio </t>
  </si>
  <si>
    <t xml:space="preserve">Aprobado </t>
  </si>
  <si>
    <t>Ampliaciones/ (Reducciones)</t>
  </si>
  <si>
    <t>Modificado</t>
  </si>
  <si>
    <t>Devengado</t>
  </si>
  <si>
    <t>Pagado</t>
  </si>
  <si>
    <t xml:space="preserve">I. Gasto No Etiquetado  </t>
  </si>
  <si>
    <t>SECRETARIA EJECUTIVA</t>
  </si>
  <si>
    <t xml:space="preserve">II. Gasto Etiquetado     </t>
  </si>
  <si>
    <t>III. Total de Egresos</t>
  </si>
  <si>
    <t>LIC. LUIS RAMÓN IRINEO ROMERO</t>
  </si>
  <si>
    <t>C.P. YOLANDA ISABEL FIERRO VALENZUELA</t>
  </si>
  <si>
    <t>SECRETARIO TÉCNICO</t>
  </si>
  <si>
    <t>DIRECTORA DE ADMINISTRACIÓN Y SERVICIOS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</si>
</sst>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#,##0_ ;[Red]\-#,##0\ "/>
    <numFmt numFmtId="165" formatCode="_-* #,##0.00_-;\-* #,##0.00_-;_-* &quot;-&quot;??_-;_-@"/>
  </numFmts>
  <fonts count="7">
    <font>
      <sz val="11.0"/>
      <color rgb="FF000000"/>
      <name val="Calibri"/>
    </font>
    <font>
      <sz val="10.0"/>
      <color rgb="FF000000"/>
      <name val="Arial Narrow"/>
    </font>
    <font>
      <b/>
      <sz val="10.0"/>
      <color rgb="FF000000"/>
      <name val="Arial Narrow"/>
    </font>
    <font/>
    <font>
      <b/>
      <sz val="9.0"/>
      <color rgb="FFFFFFFF"/>
      <name val="Arial"/>
    </font>
    <font>
      <sz val="11.0"/>
      <name val="Calibri"/>
    </font>
    <font>
      <b/>
      <sz val="8.0"/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339966"/>
        <bgColor rgb="FF339966"/>
      </patternFill>
    </fill>
  </fills>
  <borders count="23">
    <border/>
    <border>
      <left style="medium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  <top/>
      <bottom/>
    </border>
    <border>
      <top/>
      <bottom/>
    </border>
    <border>
      <right style="medium">
        <color rgb="FF000000"/>
      </right>
      <top/>
      <bottom/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</border>
    <border>
      <right style="medium">
        <color rgb="FF000000"/>
      </right>
    </border>
    <border>
      <right style="medium">
        <color rgb="FF000000"/>
      </right>
      <bottom style="medium">
        <color rgb="FF000000"/>
      </bottom>
    </border>
    <border>
      <bottom style="thin">
        <color rgb="FF000000"/>
      </bottom>
    </border>
    <border>
      <right/>
      <top/>
      <bottom/>
    </border>
    <border>
      <bottom/>
    </border>
    <border>
      <right/>
      <bottom/>
    </border>
  </borders>
  <cellStyleXfs count="1">
    <xf borderId="0" fillId="0" fontId="0" numFmtId="0" applyAlignment="1" applyFont="1"/>
  </cellStyleXfs>
  <cellXfs count="43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bottom" wrapText="0"/>
    </xf>
    <xf borderId="1" fillId="2" fontId="2" numFmtId="0" xfId="0" applyAlignment="1" applyBorder="1" applyFill="1" applyFont="1">
      <alignment horizontal="center" shrinkToFit="0" vertical="center" wrapText="1"/>
    </xf>
    <xf borderId="2" fillId="0" fontId="3" numFmtId="0" xfId="0" applyBorder="1" applyFont="1"/>
    <xf borderId="3" fillId="0" fontId="3" numFmtId="0" xfId="0" applyBorder="1" applyFont="1"/>
    <xf borderId="4" fillId="2" fontId="2" numFmtId="0" xfId="0" applyAlignment="1" applyBorder="1" applyFont="1">
      <alignment horizontal="center" shrinkToFit="0" vertical="center" wrapText="1"/>
    </xf>
    <xf borderId="5" fillId="0" fontId="3" numFmtId="0" xfId="0" applyBorder="1" applyFont="1"/>
    <xf borderId="6" fillId="0" fontId="3" numFmtId="0" xfId="0" applyBorder="1" applyFont="1"/>
    <xf borderId="7" fillId="2" fontId="2" numFmtId="0" xfId="0" applyAlignment="1" applyBorder="1" applyFont="1">
      <alignment horizontal="center" shrinkToFit="0" vertical="center" wrapText="1"/>
    </xf>
    <xf borderId="8" fillId="0" fontId="3" numFmtId="0" xfId="0" applyBorder="1" applyFont="1"/>
    <xf borderId="9" fillId="0" fontId="3" numFmtId="0" xfId="0" applyBorder="1" applyFont="1"/>
    <xf borderId="10" fillId="3" fontId="4" numFmtId="37" xfId="0" applyAlignment="1" applyBorder="1" applyFill="1" applyFont="1" applyNumberFormat="1">
      <alignment horizontal="center" shrinkToFit="0" vertical="center" wrapText="1"/>
    </xf>
    <xf borderId="11" fillId="3" fontId="4" numFmtId="37" xfId="0" applyAlignment="1" applyBorder="1" applyFont="1" applyNumberFormat="1">
      <alignment horizontal="center" shrinkToFit="0" vertical="center" wrapText="1"/>
    </xf>
    <xf borderId="12" fillId="0" fontId="3" numFmtId="0" xfId="0" applyBorder="1" applyFont="1"/>
    <xf borderId="13" fillId="0" fontId="3" numFmtId="0" xfId="0" applyBorder="1" applyFont="1"/>
    <xf borderId="14" fillId="0" fontId="3" numFmtId="0" xfId="0" applyBorder="1" applyFont="1"/>
    <xf borderId="15" fillId="3" fontId="4" numFmtId="37" xfId="0" applyAlignment="1" applyBorder="1" applyFont="1" applyNumberFormat="1">
      <alignment horizontal="center" shrinkToFit="0" vertical="center" wrapText="1"/>
    </xf>
    <xf borderId="16" fillId="0" fontId="2" numFmtId="0" xfId="0" applyAlignment="1" applyBorder="1" applyFont="1">
      <alignment horizontal="left" shrinkToFit="0" vertical="center" wrapText="1"/>
    </xf>
    <xf borderId="10" fillId="0" fontId="2" numFmtId="164" xfId="0" applyAlignment="1" applyBorder="1" applyFont="1" applyNumberFormat="1">
      <alignment horizontal="right" shrinkToFit="0" vertical="center" wrapText="1"/>
    </xf>
    <xf borderId="16" fillId="0" fontId="1" numFmtId="0" xfId="0" applyAlignment="1" applyBorder="1" applyFont="1">
      <alignment horizontal="left" readingOrder="0" shrinkToFit="0" vertical="center" wrapText="1"/>
    </xf>
    <xf borderId="16" fillId="0" fontId="1" numFmtId="164" xfId="0" applyAlignment="1" applyBorder="1" applyFont="1" applyNumberFormat="1">
      <alignment horizontal="right" readingOrder="0" shrinkToFit="0" vertical="center" wrapText="1"/>
    </xf>
    <xf borderId="16" fillId="0" fontId="1" numFmtId="164" xfId="0" applyAlignment="1" applyBorder="1" applyFont="1" applyNumberFormat="1">
      <alignment horizontal="right" shrinkToFit="0" vertical="center" wrapText="1"/>
    </xf>
    <xf borderId="17" fillId="0" fontId="1" numFmtId="164" xfId="0" applyAlignment="1" applyBorder="1" applyFont="1" applyNumberFormat="1">
      <alignment horizontal="right" shrinkToFit="0" vertical="center" wrapText="0"/>
    </xf>
    <xf borderId="16" fillId="0" fontId="1" numFmtId="0" xfId="0" applyAlignment="1" applyBorder="1" applyFont="1">
      <alignment horizontal="left" shrinkToFit="0" vertical="center" wrapText="1"/>
    </xf>
    <xf borderId="17" fillId="0" fontId="1" numFmtId="164" xfId="0" applyAlignment="1" applyBorder="1" applyFont="1" applyNumberFormat="1">
      <alignment horizontal="right" shrinkToFit="0" vertical="center" wrapText="1"/>
    </xf>
    <xf borderId="16" fillId="0" fontId="2" numFmtId="164" xfId="0" applyAlignment="1" applyBorder="1" applyFont="1" applyNumberFormat="1">
      <alignment horizontal="right" shrinkToFit="0" vertical="center" wrapText="1"/>
    </xf>
    <xf borderId="17" fillId="0" fontId="2" numFmtId="164" xfId="0" applyAlignment="1" applyBorder="1" applyFont="1" applyNumberFormat="1">
      <alignment horizontal="right" shrinkToFit="0" vertical="center" wrapText="1"/>
    </xf>
    <xf borderId="14" fillId="0" fontId="1" numFmtId="0" xfId="0" applyAlignment="1" applyBorder="1" applyFont="1">
      <alignment horizontal="left" shrinkToFit="0" vertical="center" wrapText="1"/>
    </xf>
    <xf borderId="18" fillId="0" fontId="1" numFmtId="164" xfId="0" applyAlignment="1" applyBorder="1" applyFont="1" applyNumberFormat="1">
      <alignment horizontal="right" shrinkToFit="0" vertical="center" wrapText="1"/>
    </xf>
    <xf borderId="0" fillId="0" fontId="5" numFmtId="0" xfId="0" applyAlignment="1" applyFont="1">
      <alignment vertical="bottom"/>
    </xf>
    <xf borderId="19" fillId="2" fontId="5" numFmtId="0" xfId="0" applyAlignment="1" applyBorder="1" applyFont="1">
      <alignment vertical="bottom"/>
    </xf>
    <xf borderId="0" fillId="2" fontId="5" numFmtId="0" xfId="0" applyAlignment="1" applyFont="1">
      <alignment vertical="top"/>
    </xf>
    <xf borderId="19" fillId="0" fontId="5" numFmtId="0" xfId="0" applyAlignment="1" applyBorder="1" applyFont="1">
      <alignment vertical="bottom"/>
    </xf>
    <xf borderId="19" fillId="2" fontId="5" numFmtId="165" xfId="0" applyAlignment="1" applyBorder="1" applyFont="1" applyNumberFormat="1">
      <alignment vertical="bottom"/>
    </xf>
    <xf borderId="20" fillId="2" fontId="5" numFmtId="165" xfId="0" applyAlignment="1" applyBorder="1" applyFont="1" applyNumberFormat="1">
      <alignment vertical="bottom"/>
    </xf>
    <xf borderId="20" fillId="2" fontId="5" numFmtId="0" xfId="0" applyAlignment="1" applyBorder="1" applyFont="1">
      <alignment vertical="bottom"/>
    </xf>
    <xf borderId="21" fillId="2" fontId="6" numFmtId="0" xfId="0" applyAlignment="1" applyBorder="1" applyFont="1">
      <alignment horizontal="center" vertical="bottom"/>
    </xf>
    <xf borderId="0" fillId="2" fontId="5" numFmtId="0" xfId="0" applyAlignment="1" applyFont="1">
      <alignment vertical="bottom"/>
    </xf>
    <xf borderId="21" fillId="0" fontId="3" numFmtId="0" xfId="0" applyBorder="1" applyFont="1"/>
    <xf borderId="22" fillId="2" fontId="5" numFmtId="165" xfId="0" applyAlignment="1" applyBorder="1" applyFont="1" applyNumberFormat="1">
      <alignment vertical="bottom"/>
    </xf>
    <xf borderId="22" fillId="2" fontId="5" numFmtId="0" xfId="0" applyAlignment="1" applyBorder="1" applyFont="1">
      <alignment vertical="bottom"/>
    </xf>
    <xf borderId="21" fillId="0" fontId="5" numFmtId="0" xfId="0" applyAlignment="1" applyBorder="1" applyFont="1">
      <alignment vertical="bottom"/>
    </xf>
    <xf borderId="21" fillId="2" fontId="6" numFmtId="0" xfId="0" applyAlignment="1" applyBorder="1" applyFont="1">
      <alignment horizontal="center" shrinkToFit="0" vertical="bottom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171450</xdr:colOff>
      <xdr:row>1</xdr:row>
      <xdr:rowOff>19050</xdr:rowOff>
    </xdr:from>
    <xdr:ext cx="533400" cy="733425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8.0" topLeftCell="A9" activePane="bottomLeft" state="frozen"/>
      <selection activeCell="B10" sqref="B10" pane="bottomLeft"/>
    </sheetView>
  </sheetViews>
  <sheetFormatPr customHeight="1" defaultColWidth="14.43" defaultRowHeight="15.0"/>
  <cols>
    <col customWidth="1" min="1" max="1" width="4.43"/>
    <col customWidth="1" min="2" max="2" width="39.0"/>
    <col customWidth="1" min="3" max="3" width="14.0"/>
    <col customWidth="1" min="4" max="4" width="13.29"/>
    <col customWidth="1" min="5" max="5" width="12.86"/>
    <col customWidth="1" min="6" max="6" width="13.0"/>
    <col customWidth="1" min="7" max="7" width="14.29"/>
    <col customWidth="1" min="8" max="8" width="13.57"/>
    <col customWidth="1" min="9" max="256" width="10.0"/>
  </cols>
  <sheetData>
    <row r="1" ht="13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ht="12.75" customHeight="1">
      <c r="A2" s="1"/>
      <c r="B2" s="2" t="s">
        <v>0</v>
      </c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ht="12.75" customHeight="1">
      <c r="A3" s="1"/>
      <c r="B3" s="5" t="s">
        <v>1</v>
      </c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ht="12.75" customHeight="1">
      <c r="A4" s="1"/>
      <c r="B4" s="5" t="s">
        <v>2</v>
      </c>
      <c r="C4" s="6"/>
      <c r="D4" s="6"/>
      <c r="E4" s="6"/>
      <c r="F4" s="6"/>
      <c r="G4" s="6"/>
      <c r="H4" s="7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ht="12.75" customHeight="1">
      <c r="A5" s="1"/>
      <c r="B5" s="5" t="s">
        <v>3</v>
      </c>
      <c r="C5" s="6"/>
      <c r="D5" s="6"/>
      <c r="E5" s="6"/>
      <c r="F5" s="6"/>
      <c r="G5" s="6"/>
      <c r="H5" s="7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ht="13.5" customHeight="1">
      <c r="A6" s="1"/>
      <c r="B6" s="8" t="s">
        <v>4</v>
      </c>
      <c r="C6" s="9"/>
      <c r="D6" s="9"/>
      <c r="E6" s="9"/>
      <c r="F6" s="9"/>
      <c r="G6" s="9"/>
      <c r="H6" s="10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ht="13.5" customHeight="1">
      <c r="A7" s="1"/>
      <c r="B7" s="11" t="s">
        <v>5</v>
      </c>
      <c r="C7" s="12" t="s">
        <v>6</v>
      </c>
      <c r="D7" s="13"/>
      <c r="E7" s="13"/>
      <c r="F7" s="13"/>
      <c r="G7" s="14"/>
      <c r="H7" s="11" t="s">
        <v>7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ht="24.75" customHeight="1">
      <c r="A8" s="1"/>
      <c r="B8" s="15"/>
      <c r="C8" s="16" t="s">
        <v>8</v>
      </c>
      <c r="D8" s="16" t="s">
        <v>9</v>
      </c>
      <c r="E8" s="16" t="s">
        <v>10</v>
      </c>
      <c r="F8" s="16" t="s">
        <v>11</v>
      </c>
      <c r="G8" s="16" t="s">
        <v>12</v>
      </c>
      <c r="H8" s="15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ht="12.75" customHeight="1">
      <c r="A9" s="1"/>
      <c r="B9" s="17" t="s">
        <v>13</v>
      </c>
      <c r="C9" s="18">
        <f t="shared" ref="C9:H9" si="1">SUM(C10:C17)</f>
        <v>2537727</v>
      </c>
      <c r="D9" s="18">
        <f t="shared" si="1"/>
        <v>0</v>
      </c>
      <c r="E9" s="18">
        <f t="shared" si="1"/>
        <v>2537727</v>
      </c>
      <c r="F9" s="18">
        <f t="shared" si="1"/>
        <v>2142942</v>
      </c>
      <c r="G9" s="18">
        <f t="shared" si="1"/>
        <v>0</v>
      </c>
      <c r="H9" s="18">
        <f t="shared" si="1"/>
        <v>394785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ht="12.75" customHeight="1">
      <c r="A10" s="1"/>
      <c r="B10" s="19" t="s">
        <v>14</v>
      </c>
      <c r="C10" s="20">
        <v>2537727.0</v>
      </c>
      <c r="D10" s="20">
        <v>0.0</v>
      </c>
      <c r="E10" s="21">
        <f>C10+D10</f>
        <v>2537727</v>
      </c>
      <c r="F10" s="20">
        <v>2142942.0</v>
      </c>
      <c r="G10" s="20">
        <v>0.0</v>
      </c>
      <c r="H10" s="22">
        <f t="shared" ref="H10:H17" si="2">E10-F10</f>
        <v>394785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ht="12.75" customHeight="1">
      <c r="A11" s="1"/>
      <c r="B11" s="23"/>
      <c r="C11" s="24"/>
      <c r="D11" s="24"/>
      <c r="E11" s="24"/>
      <c r="F11" s="24"/>
      <c r="G11" s="24"/>
      <c r="H11" s="22">
        <f t="shared" si="2"/>
        <v>0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ht="12.75" customHeight="1">
      <c r="A12" s="1"/>
      <c r="B12" s="23"/>
      <c r="C12" s="24"/>
      <c r="D12" s="24"/>
      <c r="E12" s="24"/>
      <c r="F12" s="24"/>
      <c r="G12" s="24"/>
      <c r="H12" s="22">
        <f t="shared" si="2"/>
        <v>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ht="12.75" customHeight="1">
      <c r="A13" s="1"/>
      <c r="B13" s="23"/>
      <c r="C13" s="24"/>
      <c r="D13" s="24"/>
      <c r="E13" s="24"/>
      <c r="F13" s="24"/>
      <c r="G13" s="24"/>
      <c r="H13" s="22">
        <f t="shared" si="2"/>
        <v>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ht="12.75" customHeight="1">
      <c r="A14" s="1"/>
      <c r="B14" s="23"/>
      <c r="C14" s="24"/>
      <c r="D14" s="24"/>
      <c r="E14" s="24"/>
      <c r="F14" s="24"/>
      <c r="G14" s="24"/>
      <c r="H14" s="22">
        <f t="shared" si="2"/>
        <v>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ht="12.75" customHeight="1">
      <c r="A15" s="1"/>
      <c r="B15" s="23"/>
      <c r="C15" s="24"/>
      <c r="D15" s="24"/>
      <c r="E15" s="24"/>
      <c r="F15" s="24"/>
      <c r="G15" s="24"/>
      <c r="H15" s="22">
        <f t="shared" si="2"/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ht="12.75" customHeight="1">
      <c r="A16" s="1"/>
      <c r="B16" s="23"/>
      <c r="C16" s="24"/>
      <c r="D16" s="24"/>
      <c r="E16" s="24"/>
      <c r="F16" s="24"/>
      <c r="G16" s="24"/>
      <c r="H16" s="22">
        <f t="shared" si="2"/>
        <v>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ht="12.75" customHeight="1">
      <c r="A17" s="1"/>
      <c r="B17" s="23"/>
      <c r="C17" s="24"/>
      <c r="D17" s="24"/>
      <c r="E17" s="24"/>
      <c r="F17" s="24"/>
      <c r="G17" s="24"/>
      <c r="H17" s="22">
        <f t="shared" si="2"/>
        <v>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ht="12.75" customHeight="1">
      <c r="A18" s="1"/>
      <c r="B18" s="23"/>
      <c r="C18" s="24"/>
      <c r="D18" s="24"/>
      <c r="E18" s="24"/>
      <c r="F18" s="24"/>
      <c r="G18" s="24"/>
      <c r="H18" s="24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</row>
    <row r="19" ht="12.75" customHeight="1">
      <c r="A19" s="1"/>
      <c r="B19" s="17" t="s">
        <v>15</v>
      </c>
      <c r="C19" s="25">
        <f t="shared" ref="C19:H19" si="3">SUM(C20:C27)</f>
        <v>0</v>
      </c>
      <c r="D19" s="25">
        <f t="shared" si="3"/>
        <v>0</v>
      </c>
      <c r="E19" s="25">
        <f t="shared" si="3"/>
        <v>0</v>
      </c>
      <c r="F19" s="25">
        <f t="shared" si="3"/>
        <v>0</v>
      </c>
      <c r="G19" s="25">
        <f t="shared" si="3"/>
        <v>0</v>
      </c>
      <c r="H19" s="25">
        <f t="shared" si="3"/>
        <v>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0" ht="12.75" customHeight="1">
      <c r="A20" s="1"/>
      <c r="B20" s="23"/>
      <c r="C20" s="21"/>
      <c r="D20" s="21"/>
      <c r="E20" s="21"/>
      <c r="F20" s="21"/>
      <c r="G20" s="21"/>
      <c r="H20" s="22">
        <f t="shared" ref="H20:H28" si="4">E20-F20</f>
        <v>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</row>
    <row r="21" ht="12.75" customHeight="1">
      <c r="A21" s="1"/>
      <c r="B21" s="23"/>
      <c r="C21" s="21"/>
      <c r="D21" s="21"/>
      <c r="E21" s="21"/>
      <c r="F21" s="21"/>
      <c r="G21" s="21"/>
      <c r="H21" s="22">
        <f t="shared" si="4"/>
        <v>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ht="12.75" customHeight="1">
      <c r="A22" s="1"/>
      <c r="B22" s="23"/>
      <c r="C22" s="21"/>
      <c r="D22" s="21"/>
      <c r="E22" s="21"/>
      <c r="F22" s="21"/>
      <c r="G22" s="21"/>
      <c r="H22" s="22">
        <f t="shared" si="4"/>
        <v>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ht="12.75" customHeight="1">
      <c r="A23" s="1"/>
      <c r="B23" s="23"/>
      <c r="C23" s="21"/>
      <c r="D23" s="21"/>
      <c r="E23" s="21"/>
      <c r="F23" s="21"/>
      <c r="G23" s="21"/>
      <c r="H23" s="22">
        <f t="shared" si="4"/>
        <v>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ht="12.75" customHeight="1">
      <c r="A24" s="1"/>
      <c r="B24" s="23"/>
      <c r="C24" s="24"/>
      <c r="D24" s="24"/>
      <c r="E24" s="24"/>
      <c r="F24" s="24"/>
      <c r="G24" s="24"/>
      <c r="H24" s="22">
        <f t="shared" si="4"/>
        <v>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ht="12.75" customHeight="1">
      <c r="A25" s="1"/>
      <c r="B25" s="23"/>
      <c r="C25" s="24"/>
      <c r="D25" s="24"/>
      <c r="E25" s="24"/>
      <c r="F25" s="24"/>
      <c r="G25" s="24"/>
      <c r="H25" s="22">
        <f t="shared" si="4"/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ht="12.75" customHeight="1">
      <c r="A26" s="1"/>
      <c r="B26" s="23"/>
      <c r="C26" s="24"/>
      <c r="D26" s="24"/>
      <c r="E26" s="24"/>
      <c r="F26" s="24"/>
      <c r="G26" s="24"/>
      <c r="H26" s="22">
        <f t="shared" si="4"/>
        <v>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ht="12.75" customHeight="1">
      <c r="A27" s="1"/>
      <c r="B27" s="23"/>
      <c r="C27" s="24"/>
      <c r="D27" s="24"/>
      <c r="E27" s="24"/>
      <c r="F27" s="24"/>
      <c r="G27" s="24"/>
      <c r="H27" s="22">
        <f t="shared" si="4"/>
        <v>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ht="12.75" customHeight="1">
      <c r="A28" s="1"/>
      <c r="B28" s="23"/>
      <c r="C28" s="24"/>
      <c r="D28" s="24"/>
      <c r="E28" s="24"/>
      <c r="F28" s="24"/>
      <c r="G28" s="24"/>
      <c r="H28" s="22">
        <f t="shared" si="4"/>
        <v>0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ht="12.75" customHeight="1">
      <c r="A29" s="1"/>
      <c r="B29" s="17" t="s">
        <v>16</v>
      </c>
      <c r="C29" s="26">
        <f t="shared" ref="C29:H29" si="5">C9+C19</f>
        <v>2537727</v>
      </c>
      <c r="D29" s="26">
        <f t="shared" si="5"/>
        <v>0</v>
      </c>
      <c r="E29" s="26">
        <f t="shared" si="5"/>
        <v>2537727</v>
      </c>
      <c r="F29" s="26">
        <f t="shared" si="5"/>
        <v>2142942</v>
      </c>
      <c r="G29" s="26">
        <f t="shared" si="5"/>
        <v>0</v>
      </c>
      <c r="H29" s="26">
        <f t="shared" si="5"/>
        <v>394785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ht="13.5" customHeight="1">
      <c r="A30" s="1"/>
      <c r="B30" s="27"/>
      <c r="C30" s="28"/>
      <c r="D30" s="28"/>
      <c r="E30" s="28"/>
      <c r="F30" s="28"/>
      <c r="G30" s="28"/>
      <c r="H30" s="28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ht="12.75" customHeight="1">
      <c r="A34" s="29"/>
      <c r="B34" s="30"/>
      <c r="C34" s="31"/>
      <c r="D34" s="29"/>
      <c r="E34" s="32"/>
      <c r="F34" s="33"/>
      <c r="G34" s="33"/>
      <c r="H34" s="1"/>
      <c r="J34" s="29"/>
      <c r="K34" s="34"/>
      <c r="L34" s="35"/>
      <c r="M34" s="35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</row>
    <row r="35" ht="12.75" customHeight="1">
      <c r="A35" s="36"/>
      <c r="B35" s="36" t="s">
        <v>17</v>
      </c>
      <c r="C35" s="37"/>
      <c r="D35" s="37"/>
      <c r="E35" s="36" t="s">
        <v>18</v>
      </c>
      <c r="F35" s="38"/>
      <c r="G35" s="38"/>
      <c r="H35" s="36"/>
      <c r="I35" s="36"/>
      <c r="J35" s="29"/>
      <c r="K35" s="39"/>
      <c r="L35" s="40"/>
      <c r="M35" s="40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</row>
    <row r="36" ht="12.75" customHeight="1">
      <c r="A36" s="42"/>
      <c r="B36" s="42" t="s">
        <v>19</v>
      </c>
      <c r="C36" s="42"/>
      <c r="D36" s="42"/>
      <c r="E36" s="42" t="s">
        <v>20</v>
      </c>
      <c r="F36" s="38"/>
      <c r="G36" s="38"/>
      <c r="H36" s="42"/>
      <c r="I36" s="42"/>
      <c r="J36" s="29"/>
      <c r="K36" s="41"/>
      <c r="L36" s="41"/>
      <c r="M36" s="41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</row>
  </sheetData>
  <mergeCells count="11">
    <mergeCell ref="C7:G7"/>
    <mergeCell ref="H7:H8"/>
    <mergeCell ref="E35:G35"/>
    <mergeCell ref="H34:I34"/>
    <mergeCell ref="B2:H2"/>
    <mergeCell ref="B3:H3"/>
    <mergeCell ref="E36:G36"/>
    <mergeCell ref="B4:H4"/>
    <mergeCell ref="B5:H5"/>
    <mergeCell ref="B7:B8"/>
    <mergeCell ref="B6:H6"/>
  </mergeCells>
  <printOptions/>
  <pageMargins bottom="0.75" footer="0.0" header="0.0" left="0.7" right="0.7" top="0.75"/>
  <pageSetup orientation="landscape"/>
  <drawing r:id="rId1"/>
</worksheet>
</file>