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_Gto_Cat_Prog" sheetId="1" r:id="rId3"/>
  </sheets>
  <definedNames/>
  <calcPr/>
</workbook>
</file>

<file path=xl/sharedStrings.xml><?xml version="1.0" encoding="utf-8"?>
<sst xmlns="http://schemas.openxmlformats.org/spreadsheetml/2006/main" count="46" uniqueCount="46">
  <si>
    <t>SECRETARÍA EJECUTIVA DEL SISTEMA ESTATAL ANTICORRUPCIÓN</t>
  </si>
  <si>
    <t>Gasto por Categoría Programática</t>
  </si>
  <si>
    <t>Del 12 de Julio al 31 de Diciembre de 2018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</si>
  <si>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</si>
  <si>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</si>
  <si>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</si>
  <si>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</si>
  <si>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</si>
  <si>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</si>
  <si>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</si>
  <si>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</si>
  <si>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</si>
  <si>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</si>
  <si>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</si>
  <si>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</si>
  <si>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</si>
  <si>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</si>
  <si>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</si>
  <si>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</si>
  <si>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</si>
  <si>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</si>
  <si>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</si>
  <si>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</si>
  <si>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</si>
  <si>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</si>
  <si>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</si>
  <si>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</si>
  <si>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</si>
  <si>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</si>
  <si>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</si>
  <si>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</si>
  <si>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</si>
  <si>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</si>
  <si>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</si>
  <si>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</si>
  <si>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</si>
  <si>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</si>
  <si>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</si>
  <si>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</si>
  <si>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</si>
  <si>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</si>
  <si>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</si>
  <si>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LIC. LUIS RAMÓN IRINEO ROMERO</t>
  </si>
  <si>
    <t>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</si>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</sst>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_ ;\-0\ "/>
    <numFmt numFmtId="165" formatCode="_-* #,##0_-;\-* #,##0_-;_-* &quot;-&quot;??_-;_-@"/>
    <numFmt numFmtId="166" formatCode="_(* #,##0.00_);_(* \(#,##0.00\);_(* &quot;-&quot;??_);_(@_)"/>
  </numFmts>
  <fonts count="10">
    <font>
      <sz val="11.0"/>
      <color rgb="FF000000"/>
      <name val="Calibri"/>
    </font>
    <font>
      <sz val="11.0"/>
      <color rgb="FF000000"/>
      <name val="Arial"/>
    </font>
    <font>
      <b/>
      <sz val="11.0"/>
      <name val="Arial"/>
    </font>
    <font/>
    <font>
      <sz val="8.0"/>
      <color rgb="FF000000"/>
      <name val="Arial"/>
    </font>
    <font>
      <b/>
      <sz val="9.0"/>
      <color rgb="FFFFFFFF"/>
      <name val="Arial"/>
    </font>
    <font>
      <sz val="9.0"/>
      <color rgb="FF000000"/>
      <name val="Arial"/>
    </font>
    <font>
      <b/>
      <sz val="9.0"/>
      <color rgb="FF000000"/>
      <name val="Arial"/>
    </font>
    <font>
      <sz val="9.0"/>
      <name val="Arial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</fills>
  <borders count="32">
    <border/>
    <border>
      <left/>
      <right/>
      <top/>
      <bottom/>
    </border>
    <border>
      <left style="thin">
        <color rgb="FFFFFFFF"/>
      </left>
      <top style="thin">
        <color rgb="FFFFFFFF"/>
      </top>
      <bottom/>
    </border>
    <border>
      <top style="thin">
        <color rgb="FFFFFFFF"/>
      </top>
      <bottom/>
    </border>
    <border>
      <right style="thin">
        <color rgb="FFFFFFFF"/>
      </right>
      <top style="thin">
        <color rgb="FFFFFFFF"/>
      </top>
      <bottom/>
    </border>
    <border>
      <left style="thin">
        <color rgb="FFFFFFFF"/>
      </left>
      <top/>
      <bottom/>
    </border>
    <border>
      <top/>
      <bottom/>
    </border>
    <border>
      <right style="thin">
        <color rgb="FFFFFFFF"/>
      </right>
      <top/>
      <bottom/>
    </border>
    <border>
      <left style="thin">
        <color rgb="FFFFFFFF"/>
      </left>
      <right/>
      <top/>
      <bottom style="thin">
        <color rgb="FFFFFFFF"/>
      </bottom>
    </border>
    <border>
      <left/>
      <right/>
      <top/>
      <bottom style="thin">
        <color rgb="FFFFFFFF"/>
      </bottom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top/>
    </border>
    <border>
      <top/>
      <bottom style="thin">
        <color rgb="FF000000"/>
      </bottom>
    </border>
    <border>
      <right/>
      <top/>
      <bottom/>
    </border>
    <border>
      <right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0" fillId="2" fontId="1" numFmtId="0" xfId="0" applyAlignment="1" applyFont="1">
      <alignment shrinkToFit="0" vertical="bottom" wrapText="0"/>
    </xf>
    <xf borderId="2" fillId="2" fontId="2" numFmtId="164" xfId="0" applyAlignment="1" applyBorder="1" applyFont="1" applyNumberFormat="1">
      <alignment horizontal="center" shrinkToFit="0" vertical="bottom" wrapText="0"/>
    </xf>
    <xf borderId="3" fillId="0" fontId="3" numFmtId="0" xfId="0" applyBorder="1" applyFont="1"/>
    <xf borderId="4" fillId="0" fontId="3" numFmtId="0" xfId="0" applyBorder="1" applyFont="1"/>
    <xf borderId="5" fillId="2" fontId="2" numFmtId="164" xfId="0" applyAlignment="1" applyBorder="1" applyFont="1" applyNumberFormat="1">
      <alignment horizontal="center" shrinkToFit="0" vertical="bottom" wrapText="0"/>
    </xf>
    <xf borderId="6" fillId="0" fontId="3" numFmtId="0" xfId="0" applyBorder="1" applyFont="1"/>
    <xf borderId="7" fillId="0" fontId="3" numFmtId="0" xfId="0" applyBorder="1" applyFont="1"/>
    <xf borderId="8" fillId="2" fontId="2" numFmtId="164" xfId="0" applyAlignment="1" applyBorder="1" applyFont="1" applyNumberFormat="1">
      <alignment horizontal="right" shrinkToFit="0" vertical="bottom" wrapText="0"/>
    </xf>
    <xf borderId="9" fillId="2" fontId="2" numFmtId="164" xfId="0" applyAlignment="1" applyBorder="1" applyFont="1" applyNumberFormat="1">
      <alignment horizontal="right" shrinkToFit="0" vertical="bottom" wrapText="0"/>
    </xf>
    <xf borderId="9" fillId="2" fontId="2" numFmtId="164" xfId="0" applyAlignment="1" applyBorder="1" applyFont="1" applyNumberFormat="1">
      <alignment horizontal="center" shrinkToFit="0" vertical="bottom" wrapText="0"/>
    </xf>
    <xf borderId="10" fillId="2" fontId="2" numFmtId="164" xfId="0" applyAlignment="1" applyBorder="1" applyFont="1" applyNumberFormat="1">
      <alignment shrinkToFit="0" vertical="bottom" wrapText="0"/>
    </xf>
    <xf borderId="1" fillId="2" fontId="4" numFmtId="0" xfId="0" applyAlignment="1" applyBorder="1" applyFont="1">
      <alignment shrinkToFit="0" vertical="bottom" wrapText="0"/>
    </xf>
    <xf borderId="11" fillId="3" fontId="5" numFmtId="164" xfId="0" applyAlignment="1" applyBorder="1" applyFill="1" applyFont="1" applyNumberFormat="1">
      <alignment horizontal="center" shrinkToFit="0" vertical="center" wrapText="0"/>
    </xf>
    <xf borderId="12" fillId="0" fontId="3" numFmtId="0" xfId="0" applyBorder="1" applyFont="1"/>
    <xf borderId="13" fillId="0" fontId="3" numFmtId="0" xfId="0" applyBorder="1" applyFont="1"/>
    <xf borderId="14" fillId="3" fontId="5" numFmtId="164" xfId="0" applyAlignment="1" applyBorder="1" applyFont="1" applyNumberFormat="1">
      <alignment horizontal="center" shrinkToFit="0" vertical="bottom" wrapText="0"/>
    </xf>
    <xf borderId="15" fillId="0" fontId="3" numFmtId="0" xfId="0" applyBorder="1" applyFont="1"/>
    <xf borderId="16" fillId="0" fontId="3" numFmtId="0" xfId="0" applyBorder="1" applyFont="1"/>
    <xf borderId="17" fillId="3" fontId="5" numFmtId="164" xfId="0" applyAlignment="1" applyBorder="1" applyFont="1" applyNumberFormat="1">
      <alignment horizontal="center" shrinkToFit="0" vertical="center" wrapText="0"/>
    </xf>
    <xf borderId="18" fillId="0" fontId="3" numFmtId="0" xfId="0" applyBorder="1" applyFont="1"/>
    <xf borderId="19" fillId="0" fontId="3" numFmtId="0" xfId="0" applyBorder="1" applyFont="1"/>
    <xf borderId="17" fillId="3" fontId="5" numFmtId="164" xfId="0" applyAlignment="1" applyBorder="1" applyFont="1" applyNumberFormat="1">
      <alignment horizontal="center" shrinkToFit="0" vertical="bottom" wrapText="0"/>
    </xf>
    <xf borderId="20" fillId="0" fontId="3" numFmtId="0" xfId="0" applyBorder="1" applyFont="1"/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24" fillId="0" fontId="3" numFmtId="0" xfId="0" applyBorder="1" applyFont="1"/>
    <xf borderId="0" fillId="0" fontId="1" numFmtId="0" xfId="0" applyAlignment="1" applyFont="1">
      <alignment shrinkToFit="0" vertical="bottom" wrapText="0"/>
    </xf>
    <xf borderId="18" fillId="0" fontId="6" numFmtId="0" xfId="0" applyAlignment="1" applyBorder="1" applyFont="1">
      <alignment horizontal="left" shrinkToFit="0" vertical="center" wrapText="1"/>
    </xf>
    <xf borderId="19" fillId="0" fontId="7" numFmtId="3" xfId="0" applyAlignment="1" applyBorder="1" applyFont="1" applyNumberFormat="1">
      <alignment shrinkToFit="0" vertical="center" wrapText="1"/>
    </xf>
    <xf borderId="0" fillId="0" fontId="6" numFmtId="0" xfId="0" applyAlignment="1" applyFont="1">
      <alignment horizontal="left" shrinkToFit="0" vertical="center" wrapText="1"/>
    </xf>
    <xf borderId="19" fillId="0" fontId="7" numFmtId="3" xfId="0" applyAlignment="1" applyBorder="1" applyFont="1" applyNumberFormat="1">
      <alignment horizontal="right" shrinkToFit="0" vertical="center" wrapText="1"/>
    </xf>
    <xf borderId="19" fillId="0" fontId="6" numFmtId="0" xfId="0" applyAlignment="1" applyBorder="1" applyFont="1">
      <alignment horizontal="left" shrinkToFit="0" vertical="center" wrapText="1"/>
    </xf>
    <xf borderId="19" fillId="0" fontId="6" numFmtId="3" xfId="0" applyAlignment="1" applyBorder="1" applyFont="1" applyNumberFormat="1">
      <alignment horizontal="right" shrinkToFit="0" vertical="center" wrapText="1"/>
    </xf>
    <xf borderId="20" fillId="0" fontId="6" numFmtId="3" xfId="0" applyAlignment="1" applyBorder="1" applyFont="1" applyNumberFormat="1">
      <alignment horizontal="right" shrinkToFit="0" vertical="center" wrapText="1"/>
    </xf>
    <xf borderId="25" fillId="2" fontId="8" numFmtId="3" xfId="0" applyAlignment="1" applyBorder="1" applyFont="1" applyNumberFormat="1">
      <alignment horizontal="right" shrinkToFit="0" vertical="center" wrapText="1"/>
    </xf>
    <xf borderId="25" fillId="2" fontId="6" numFmtId="3" xfId="0" applyAlignment="1" applyBorder="1" applyFont="1" applyNumberFormat="1">
      <alignment horizontal="right" shrinkToFit="0" vertical="center" wrapText="1"/>
    </xf>
    <xf borderId="19" fillId="0" fontId="6" numFmtId="3" xfId="0" applyAlignment="1" applyBorder="1" applyFont="1" applyNumberFormat="1">
      <alignment horizontal="right" readingOrder="0" shrinkToFit="0" vertical="center" wrapText="1"/>
    </xf>
    <xf borderId="21" fillId="0" fontId="6" numFmtId="0" xfId="0" applyAlignment="1" applyBorder="1" applyFont="1">
      <alignment horizontal="left" shrinkToFit="0" vertical="center" wrapText="1"/>
    </xf>
    <xf borderId="22" fillId="0" fontId="6" numFmtId="0" xfId="0" applyAlignment="1" applyBorder="1" applyFont="1">
      <alignment horizontal="left" shrinkToFit="0" vertical="center" wrapText="1"/>
    </xf>
    <xf borderId="23" fillId="0" fontId="6" numFmtId="0" xfId="0" applyAlignment="1" applyBorder="1" applyFont="1">
      <alignment horizontal="left" shrinkToFit="0" vertical="center" wrapText="1"/>
    </xf>
    <xf borderId="23" fillId="0" fontId="6" numFmtId="3" xfId="0" applyAlignment="1" applyBorder="1" applyFont="1" applyNumberFormat="1">
      <alignment horizontal="right" shrinkToFit="0" vertical="center" wrapText="1"/>
    </xf>
    <xf borderId="24" fillId="0" fontId="6" numFmtId="3" xfId="0" applyAlignment="1" applyBorder="1" applyFont="1" applyNumberFormat="1">
      <alignment horizontal="right" shrinkToFit="0" vertical="center" wrapText="1"/>
    </xf>
    <xf borderId="14" fillId="0" fontId="7" numFmtId="0" xfId="0" applyAlignment="1" applyBorder="1" applyFont="1">
      <alignment horizontal="left" shrinkToFit="0" vertical="center" wrapText="1"/>
    </xf>
    <xf borderId="15" fillId="0" fontId="7" numFmtId="0" xfId="0" applyAlignment="1" applyBorder="1" applyFont="1">
      <alignment horizontal="left" shrinkToFit="0" vertical="center" wrapText="1"/>
    </xf>
    <xf borderId="24" fillId="0" fontId="7" numFmtId="3" xfId="0" applyAlignment="1" applyBorder="1" applyFont="1" applyNumberFormat="1">
      <alignment horizontal="right" shrinkToFit="0" vertical="center" wrapText="1"/>
    </xf>
    <xf borderId="1" fillId="2" fontId="6" numFmtId="0" xfId="0" applyAlignment="1" applyBorder="1" applyFont="1">
      <alignment horizontal="center" shrinkToFit="0" vertical="bottom" wrapText="0"/>
    </xf>
    <xf borderId="26" fillId="2" fontId="9" numFmtId="0" xfId="0" applyAlignment="1" applyBorder="1" applyFont="1">
      <alignment vertical="top"/>
    </xf>
    <xf borderId="0" fillId="2" fontId="9" numFmtId="0" xfId="0" applyAlignment="1" applyFont="1">
      <alignment vertical="bottom"/>
    </xf>
    <xf borderId="26" fillId="2" fontId="9" numFmtId="0" xfId="0" applyAlignment="1" applyBorder="1" applyFont="1">
      <alignment vertical="bottom"/>
    </xf>
    <xf borderId="27" fillId="2" fontId="9" numFmtId="0" xfId="0" applyAlignment="1" applyBorder="1" applyFont="1">
      <alignment vertical="bottom"/>
    </xf>
    <xf borderId="27" fillId="2" fontId="9" numFmtId="165" xfId="0" applyAlignment="1" applyBorder="1" applyFont="1" applyNumberFormat="1">
      <alignment vertical="bottom"/>
    </xf>
    <xf borderId="28" fillId="2" fontId="9" numFmtId="0" xfId="0" applyAlignment="1" applyBorder="1" applyFont="1">
      <alignment vertical="bottom"/>
    </xf>
    <xf borderId="0" fillId="0" fontId="9" numFmtId="0" xfId="0" applyAlignment="1" applyFont="1">
      <alignment vertical="bottom"/>
    </xf>
    <xf borderId="0" fillId="0" fontId="9" numFmtId="0" xfId="0" applyAlignment="1" applyFont="1">
      <alignment horizontal="center" vertical="bottom"/>
    </xf>
    <xf borderId="29" fillId="0" fontId="9" numFmtId="0" xfId="0" applyAlignment="1" applyBorder="1" applyFont="1">
      <alignment vertical="bottom"/>
    </xf>
    <xf borderId="30" fillId="0" fontId="9" numFmtId="0" xfId="0" applyAlignment="1" applyBorder="1" applyFont="1">
      <alignment vertical="bottom"/>
    </xf>
    <xf borderId="30" fillId="0" fontId="9" numFmtId="0" xfId="0" applyAlignment="1" applyBorder="1" applyFont="1">
      <alignment horizontal="center" vertical="bottom"/>
    </xf>
    <xf borderId="30" fillId="0" fontId="9" numFmtId="166" xfId="0" applyAlignment="1" applyBorder="1" applyFont="1" applyNumberFormat="1">
      <alignment vertical="bottom"/>
    </xf>
    <xf borderId="31" fillId="0" fontId="9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561975</xdr:colOff>
      <xdr:row>1</xdr:row>
      <xdr:rowOff>76200</xdr:rowOff>
    </xdr:from>
    <xdr:ext cx="523875" cy="8572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3" width="11.43"/>
    <col customWidth="1" min="4" max="4" width="51.29"/>
    <col customWidth="1" min="5" max="5" width="20.86"/>
    <col customWidth="1" min="6" max="6" width="26.86"/>
    <col customWidth="1" min="7" max="10" width="20.86"/>
    <col customWidth="1" min="11" max="29" width="10.0"/>
  </cols>
  <sheetData>
    <row r="1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</row>
    <row r="2" ht="15.0" customHeight="1">
      <c r="A2" s="1"/>
      <c r="B2" s="3"/>
      <c r="C2" s="4"/>
      <c r="D2" s="4"/>
      <c r="E2" s="4"/>
      <c r="F2" s="4"/>
      <c r="G2" s="4"/>
      <c r="H2" s="4"/>
      <c r="I2" s="4"/>
      <c r="J2" s="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2"/>
      <c r="AC2" s="2"/>
    </row>
    <row r="3" ht="15.0" customHeight="1">
      <c r="A3" s="1"/>
      <c r="B3" s="6" t="s">
        <v>0</v>
      </c>
      <c r="C3" s="7"/>
      <c r="D3" s="7"/>
      <c r="E3" s="7"/>
      <c r="F3" s="7"/>
      <c r="G3" s="7"/>
      <c r="H3" s="7"/>
      <c r="I3" s="7"/>
      <c r="J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"/>
      <c r="AB3" s="2"/>
      <c r="AC3" s="2"/>
    </row>
    <row r="4" ht="15.0" customHeight="1">
      <c r="A4" s="1"/>
      <c r="B4" s="6" t="s">
        <v>1</v>
      </c>
      <c r="C4" s="7"/>
      <c r="D4" s="7"/>
      <c r="E4" s="7"/>
      <c r="F4" s="7"/>
      <c r="G4" s="7"/>
      <c r="H4" s="7"/>
      <c r="I4" s="7"/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2"/>
      <c r="AB4" s="2"/>
      <c r="AC4" s="2"/>
    </row>
    <row r="5" ht="15.0" customHeight="1">
      <c r="A5" s="1"/>
      <c r="B5" s="6" t="s">
        <v>2</v>
      </c>
      <c r="C5" s="7"/>
      <c r="D5" s="7"/>
      <c r="E5" s="7"/>
      <c r="F5" s="7"/>
      <c r="G5" s="7"/>
      <c r="H5" s="7"/>
      <c r="I5" s="7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2"/>
      <c r="AB5" s="2"/>
      <c r="AC5" s="2"/>
    </row>
    <row r="6" ht="15.0" customHeight="1">
      <c r="A6" s="1"/>
      <c r="B6" s="9"/>
      <c r="C6" s="10"/>
      <c r="D6" s="11"/>
      <c r="E6" s="11"/>
      <c r="F6" s="11"/>
      <c r="G6" s="11"/>
      <c r="H6" s="11"/>
      <c r="I6" s="11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2"/>
      <c r="AB6" s="2"/>
      <c r="AC6" s="2"/>
    </row>
    <row r="7" ht="14.25" customHeight="1">
      <c r="A7" s="1"/>
      <c r="B7" s="13"/>
      <c r="C7" s="13"/>
      <c r="D7" s="13"/>
      <c r="E7" s="13"/>
      <c r="F7" s="13"/>
      <c r="G7" s="13"/>
      <c r="H7" s="13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2"/>
      <c r="AB7" s="2"/>
      <c r="AC7" s="2"/>
    </row>
    <row r="8" ht="14.25" customHeight="1">
      <c r="A8" s="1"/>
      <c r="B8" s="14" t="s">
        <v>3</v>
      </c>
      <c r="C8" s="15"/>
      <c r="D8" s="16"/>
      <c r="E8" s="17" t="s">
        <v>4</v>
      </c>
      <c r="F8" s="18"/>
      <c r="G8" s="18"/>
      <c r="H8" s="18"/>
      <c r="I8" s="19"/>
      <c r="J8" s="20" t="s">
        <v>5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2"/>
      <c r="AB8" s="2"/>
      <c r="AC8" s="2"/>
    </row>
    <row r="9" ht="14.25" customHeight="1">
      <c r="A9" s="1"/>
      <c r="B9" s="21"/>
      <c r="D9" s="22"/>
      <c r="E9" s="23" t="s">
        <v>6</v>
      </c>
      <c r="F9" s="20" t="s">
        <v>7</v>
      </c>
      <c r="G9" s="20" t="s">
        <v>8</v>
      </c>
      <c r="H9" s="20" t="s">
        <v>9</v>
      </c>
      <c r="I9" s="20" t="s">
        <v>10</v>
      </c>
      <c r="J9" s="2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2"/>
      <c r="AB9" s="2"/>
      <c r="AC9" s="2"/>
    </row>
    <row r="10" ht="14.25" customHeight="1">
      <c r="A10" s="1"/>
      <c r="B10" s="25"/>
      <c r="C10" s="26"/>
      <c r="D10" s="27"/>
      <c r="E10" s="28"/>
      <c r="F10" s="28"/>
      <c r="G10" s="28"/>
      <c r="H10" s="28"/>
      <c r="I10" s="28"/>
      <c r="J10" s="2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2"/>
      <c r="AB10" s="2"/>
      <c r="AC10" s="2"/>
    </row>
    <row r="11" ht="14.25" customHeight="1">
      <c r="A11" s="29"/>
      <c r="B11" s="30" t="s">
        <v>11</v>
      </c>
      <c r="D11" s="22"/>
      <c r="E11" s="31">
        <f t="shared" ref="E11:J11" si="1">SUM(E12,E15,E24,E28,E31,E36)</f>
        <v>2537727</v>
      </c>
      <c r="F11" s="31">
        <f t="shared" si="1"/>
        <v>0</v>
      </c>
      <c r="G11" s="31">
        <f t="shared" si="1"/>
        <v>2537727</v>
      </c>
      <c r="H11" s="31">
        <f t="shared" si="1"/>
        <v>2142942</v>
      </c>
      <c r="I11" s="31">
        <f t="shared" si="1"/>
        <v>0</v>
      </c>
      <c r="J11" s="31">
        <f t="shared" si="1"/>
        <v>394785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ht="28.5" customHeight="1">
      <c r="A12" s="29"/>
      <c r="B12" s="30"/>
      <c r="C12" s="32" t="s">
        <v>12</v>
      </c>
      <c r="D12" s="22"/>
      <c r="E12" s="33">
        <f t="shared" ref="E12:J12" si="2">SUM(E13:E14)</f>
        <v>0</v>
      </c>
      <c r="F12" s="33">
        <f t="shared" si="2"/>
        <v>0</v>
      </c>
      <c r="G12" s="33">
        <f t="shared" si="2"/>
        <v>0</v>
      </c>
      <c r="H12" s="33">
        <f t="shared" si="2"/>
        <v>0</v>
      </c>
      <c r="I12" s="33">
        <f t="shared" si="2"/>
        <v>0</v>
      </c>
      <c r="J12" s="33">
        <f t="shared" si="2"/>
        <v>0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</row>
    <row r="13" ht="14.25" customHeight="1">
      <c r="A13" s="29"/>
      <c r="B13" s="30"/>
      <c r="C13" s="32"/>
      <c r="D13" s="34" t="s">
        <v>13</v>
      </c>
      <c r="E13" s="35">
        <v>0.0</v>
      </c>
      <c r="F13" s="36">
        <v>0.0</v>
      </c>
      <c r="G13" s="37">
        <f t="shared" ref="G13:G14" si="3">SUM(E13:F13)</f>
        <v>0</v>
      </c>
      <c r="H13" s="36">
        <v>0.0</v>
      </c>
      <c r="I13" s="36">
        <v>0.0</v>
      </c>
      <c r="J13" s="38">
        <f t="shared" ref="J13:J14" si="4">(G13-H13)</f>
        <v>0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</row>
    <row r="14" ht="14.25" customHeight="1">
      <c r="A14" s="29"/>
      <c r="B14" s="30"/>
      <c r="C14" s="32"/>
      <c r="D14" s="34" t="s">
        <v>14</v>
      </c>
      <c r="E14" s="35">
        <v>0.0</v>
      </c>
      <c r="F14" s="36">
        <v>0.0</v>
      </c>
      <c r="G14" s="37">
        <f t="shared" si="3"/>
        <v>0</v>
      </c>
      <c r="H14" s="36">
        <v>0.0</v>
      </c>
      <c r="I14" s="36">
        <v>0.0</v>
      </c>
      <c r="J14" s="38">
        <f t="shared" si="4"/>
        <v>0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ht="14.25" customHeight="1">
      <c r="A15" s="29"/>
      <c r="B15" s="30"/>
      <c r="C15" s="32" t="s">
        <v>15</v>
      </c>
      <c r="D15" s="22"/>
      <c r="E15" s="33">
        <f t="shared" ref="E15:J15" si="5">SUM(E16:E23)</f>
        <v>2537727</v>
      </c>
      <c r="F15" s="33">
        <f t="shared" si="5"/>
        <v>0</v>
      </c>
      <c r="G15" s="33">
        <f t="shared" si="5"/>
        <v>2537727</v>
      </c>
      <c r="H15" s="33">
        <f t="shared" si="5"/>
        <v>2142942</v>
      </c>
      <c r="I15" s="33">
        <f t="shared" si="5"/>
        <v>0</v>
      </c>
      <c r="J15" s="33">
        <f t="shared" si="5"/>
        <v>394785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</row>
    <row r="16" ht="14.25" customHeight="1">
      <c r="A16" s="29"/>
      <c r="B16" s="30"/>
      <c r="C16" s="32"/>
      <c r="D16" s="34" t="s">
        <v>16</v>
      </c>
      <c r="E16" s="35">
        <v>0.0</v>
      </c>
      <c r="F16" s="36">
        <v>0.0</v>
      </c>
      <c r="G16" s="37">
        <f t="shared" ref="G16:G19" si="6">SUM(E16:F16)</f>
        <v>0</v>
      </c>
      <c r="H16" s="36">
        <v>0.0</v>
      </c>
      <c r="I16" s="36">
        <v>0.0</v>
      </c>
      <c r="J16" s="38">
        <f t="shared" ref="J16:J23" si="7">(G16-H16)</f>
        <v>0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</row>
    <row r="17" ht="14.25" customHeight="1">
      <c r="A17" s="29"/>
      <c r="B17" s="30"/>
      <c r="C17" s="32"/>
      <c r="D17" s="34" t="s">
        <v>17</v>
      </c>
      <c r="E17" s="35">
        <v>0.0</v>
      </c>
      <c r="F17" s="36">
        <v>0.0</v>
      </c>
      <c r="G17" s="37">
        <f t="shared" si="6"/>
        <v>0</v>
      </c>
      <c r="H17" s="36">
        <v>0.0</v>
      </c>
      <c r="I17" s="36">
        <v>0.0</v>
      </c>
      <c r="J17" s="38">
        <f t="shared" si="7"/>
        <v>0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</row>
    <row r="18" ht="14.25" customHeight="1">
      <c r="A18" s="29"/>
      <c r="B18" s="30"/>
      <c r="C18" s="32"/>
      <c r="D18" s="34" t="s">
        <v>18</v>
      </c>
      <c r="E18" s="35">
        <v>0.0</v>
      </c>
      <c r="F18" s="36">
        <v>0.0</v>
      </c>
      <c r="G18" s="37">
        <f t="shared" si="6"/>
        <v>0</v>
      </c>
      <c r="H18" s="36">
        <v>0.0</v>
      </c>
      <c r="I18" s="36">
        <v>0.0</v>
      </c>
      <c r="J18" s="38">
        <f t="shared" si="7"/>
        <v>0</v>
      </c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ht="14.25" customHeight="1">
      <c r="A19" s="29"/>
      <c r="B19" s="30"/>
      <c r="C19" s="32"/>
      <c r="D19" s="34" t="s">
        <v>19</v>
      </c>
      <c r="E19" s="35">
        <v>0.0</v>
      </c>
      <c r="F19" s="36">
        <v>0.0</v>
      </c>
      <c r="G19" s="37">
        <f t="shared" si="6"/>
        <v>0</v>
      </c>
      <c r="H19" s="36">
        <v>0.0</v>
      </c>
      <c r="I19" s="36">
        <v>0.0</v>
      </c>
      <c r="J19" s="38">
        <f t="shared" si="7"/>
        <v>0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 ht="14.25" customHeight="1">
      <c r="A20" s="29"/>
      <c r="B20" s="30"/>
      <c r="C20" s="32"/>
      <c r="D20" s="34" t="s">
        <v>20</v>
      </c>
      <c r="E20" s="35">
        <v>0.0</v>
      </c>
      <c r="F20" s="39">
        <v>0.0</v>
      </c>
      <c r="G20" s="35">
        <v>0.0</v>
      </c>
      <c r="H20" s="35">
        <v>0.0</v>
      </c>
      <c r="I20" s="39">
        <v>0.0</v>
      </c>
      <c r="J20" s="38">
        <f t="shared" si="7"/>
        <v>0</v>
      </c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</row>
    <row r="21" ht="24.0" customHeight="1">
      <c r="A21" s="29"/>
      <c r="B21" s="30"/>
      <c r="C21" s="32"/>
      <c r="D21" s="34" t="s">
        <v>21</v>
      </c>
      <c r="E21" s="35">
        <v>0.0</v>
      </c>
      <c r="F21" s="36">
        <v>0.0</v>
      </c>
      <c r="G21" s="37">
        <f>SUM(E21:F21)</f>
        <v>0</v>
      </c>
      <c r="H21" s="36">
        <v>0.0</v>
      </c>
      <c r="I21" s="36">
        <v>0.0</v>
      </c>
      <c r="J21" s="38">
        <f t="shared" si="7"/>
        <v>0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</row>
    <row r="22" ht="14.25" customHeight="1">
      <c r="A22" s="29"/>
      <c r="B22" s="30"/>
      <c r="C22" s="32"/>
      <c r="D22" s="34" t="s">
        <v>22</v>
      </c>
      <c r="E22" s="39">
        <v>2537727.0</v>
      </c>
      <c r="F22" s="39">
        <v>0.0</v>
      </c>
      <c r="G22" s="39">
        <v>2537727.0</v>
      </c>
      <c r="H22" s="39">
        <v>2142942.0</v>
      </c>
      <c r="I22" s="39">
        <v>0.0</v>
      </c>
      <c r="J22" s="38">
        <f t="shared" si="7"/>
        <v>394785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</row>
    <row r="23" ht="14.25" customHeight="1">
      <c r="A23" s="29"/>
      <c r="B23" s="30"/>
      <c r="C23" s="32"/>
      <c r="D23" s="34" t="s">
        <v>23</v>
      </c>
      <c r="E23" s="35">
        <v>0.0</v>
      </c>
      <c r="F23" s="36">
        <v>0.0</v>
      </c>
      <c r="G23" s="37">
        <f>SUM(E23:F23)</f>
        <v>0</v>
      </c>
      <c r="H23" s="36">
        <v>0.0</v>
      </c>
      <c r="I23" s="36">
        <v>0.0</v>
      </c>
      <c r="J23" s="38">
        <f t="shared" si="7"/>
        <v>0</v>
      </c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ht="14.25" customHeight="1">
      <c r="A24" s="29"/>
      <c r="B24" s="30"/>
      <c r="C24" s="32" t="s">
        <v>24</v>
      </c>
      <c r="D24" s="22"/>
      <c r="E24" s="33">
        <f t="shared" ref="E24:J24" si="8">SUM(E25:E27)</f>
        <v>0</v>
      </c>
      <c r="F24" s="33">
        <f t="shared" si="8"/>
        <v>0</v>
      </c>
      <c r="G24" s="33">
        <f t="shared" si="8"/>
        <v>0</v>
      </c>
      <c r="H24" s="33">
        <f t="shared" si="8"/>
        <v>0</v>
      </c>
      <c r="I24" s="33">
        <f t="shared" si="8"/>
        <v>0</v>
      </c>
      <c r="J24" s="33">
        <f t="shared" si="8"/>
        <v>0</v>
      </c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</row>
    <row r="25" ht="36.0" customHeight="1">
      <c r="A25" s="29"/>
      <c r="B25" s="30"/>
      <c r="C25" s="32"/>
      <c r="D25" s="34" t="s">
        <v>25</v>
      </c>
      <c r="E25" s="35">
        <v>0.0</v>
      </c>
      <c r="F25" s="36">
        <v>0.0</v>
      </c>
      <c r="G25" s="37">
        <f t="shared" ref="G25:G27" si="9">SUM(E25:F25)</f>
        <v>0</v>
      </c>
      <c r="H25" s="36">
        <v>0.0</v>
      </c>
      <c r="I25" s="36">
        <v>0.0</v>
      </c>
      <c r="J25" s="38">
        <f t="shared" ref="J25:J27" si="10">(G25-H25)</f>
        <v>0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</row>
    <row r="26" ht="27.0" customHeight="1">
      <c r="A26" s="29"/>
      <c r="B26" s="30"/>
      <c r="C26" s="32"/>
      <c r="D26" s="34" t="s">
        <v>26</v>
      </c>
      <c r="E26" s="35">
        <v>0.0</v>
      </c>
      <c r="F26" s="36">
        <v>0.0</v>
      </c>
      <c r="G26" s="37">
        <f t="shared" si="9"/>
        <v>0</v>
      </c>
      <c r="H26" s="36">
        <v>0.0</v>
      </c>
      <c r="I26" s="36">
        <v>0.0</v>
      </c>
      <c r="J26" s="38">
        <f t="shared" si="10"/>
        <v>0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ht="14.25" customHeight="1">
      <c r="A27" s="29"/>
      <c r="B27" s="30"/>
      <c r="C27" s="32"/>
      <c r="D27" s="34" t="s">
        <v>27</v>
      </c>
      <c r="E27" s="35">
        <v>0.0</v>
      </c>
      <c r="F27" s="36">
        <v>0.0</v>
      </c>
      <c r="G27" s="37">
        <f t="shared" si="9"/>
        <v>0</v>
      </c>
      <c r="H27" s="36">
        <v>0.0</v>
      </c>
      <c r="I27" s="36">
        <v>0.0</v>
      </c>
      <c r="J27" s="38">
        <f t="shared" si="10"/>
        <v>0</v>
      </c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ht="14.25" customHeight="1">
      <c r="A28" s="29"/>
      <c r="B28" s="30"/>
      <c r="C28" s="32" t="s">
        <v>28</v>
      </c>
      <c r="D28" s="22"/>
      <c r="E28" s="33">
        <f t="shared" ref="E28:J28" si="11">SUM(E29:E30)</f>
        <v>0</v>
      </c>
      <c r="F28" s="33">
        <f t="shared" si="11"/>
        <v>0</v>
      </c>
      <c r="G28" s="33">
        <f t="shared" si="11"/>
        <v>0</v>
      </c>
      <c r="H28" s="33">
        <f t="shared" si="11"/>
        <v>0</v>
      </c>
      <c r="I28" s="33">
        <f t="shared" si="11"/>
        <v>0</v>
      </c>
      <c r="J28" s="33">
        <f t="shared" si="11"/>
        <v>0</v>
      </c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ht="28.5" customHeight="1">
      <c r="A29" s="29"/>
      <c r="B29" s="30"/>
      <c r="C29" s="32"/>
      <c r="D29" s="34" t="s">
        <v>29</v>
      </c>
      <c r="E29" s="35">
        <v>0.0</v>
      </c>
      <c r="F29" s="36">
        <v>0.0</v>
      </c>
      <c r="G29" s="37">
        <f t="shared" ref="G29:G30" si="12">SUM(E29:F29)</f>
        <v>0</v>
      </c>
      <c r="H29" s="36">
        <v>0.0</v>
      </c>
      <c r="I29" s="36">
        <v>0.0</v>
      </c>
      <c r="J29" s="38">
        <f t="shared" ref="J29:J30" si="13">(G29-H29)</f>
        <v>0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</row>
    <row r="30" ht="21.0" customHeight="1">
      <c r="A30" s="29"/>
      <c r="B30" s="30"/>
      <c r="C30" s="32"/>
      <c r="D30" s="34" t="s">
        <v>30</v>
      </c>
      <c r="E30" s="35">
        <v>0.0</v>
      </c>
      <c r="F30" s="36">
        <v>0.0</v>
      </c>
      <c r="G30" s="37">
        <f t="shared" si="12"/>
        <v>0</v>
      </c>
      <c r="H30" s="36">
        <v>0.0</v>
      </c>
      <c r="I30" s="36">
        <v>0.0</v>
      </c>
      <c r="J30" s="38">
        <f t="shared" si="13"/>
        <v>0</v>
      </c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ht="14.25" customHeight="1">
      <c r="A31" s="29"/>
      <c r="B31" s="30"/>
      <c r="C31" s="32" t="s">
        <v>31</v>
      </c>
      <c r="D31" s="22"/>
      <c r="E31" s="33">
        <f t="shared" ref="E31:J31" si="14">SUM(E32:E35)</f>
        <v>0</v>
      </c>
      <c r="F31" s="33">
        <f t="shared" si="14"/>
        <v>0</v>
      </c>
      <c r="G31" s="33">
        <f t="shared" si="14"/>
        <v>0</v>
      </c>
      <c r="H31" s="33">
        <f t="shared" si="14"/>
        <v>0</v>
      </c>
      <c r="I31" s="33">
        <f t="shared" si="14"/>
        <v>0</v>
      </c>
      <c r="J31" s="33">
        <f t="shared" si="14"/>
        <v>0</v>
      </c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ht="14.25" customHeight="1">
      <c r="A32" s="29"/>
      <c r="B32" s="30"/>
      <c r="C32" s="32"/>
      <c r="D32" s="34" t="s">
        <v>32</v>
      </c>
      <c r="E32" s="35">
        <v>0.0</v>
      </c>
      <c r="F32" s="36">
        <v>0.0</v>
      </c>
      <c r="G32" s="37">
        <f t="shared" ref="G32:G35" si="15">SUM(E32:F32)</f>
        <v>0</v>
      </c>
      <c r="H32" s="36">
        <v>0.0</v>
      </c>
      <c r="I32" s="36">
        <v>0.0</v>
      </c>
      <c r="J32" s="38">
        <f t="shared" ref="J32:J35" si="16">(G32-H32)</f>
        <v>0</v>
      </c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ht="14.25" customHeight="1">
      <c r="A33" s="29"/>
      <c r="B33" s="30"/>
      <c r="C33" s="32"/>
      <c r="D33" s="34" t="s">
        <v>33</v>
      </c>
      <c r="E33" s="35">
        <v>0.0</v>
      </c>
      <c r="F33" s="36">
        <v>0.0</v>
      </c>
      <c r="G33" s="37">
        <f t="shared" si="15"/>
        <v>0</v>
      </c>
      <c r="H33" s="36">
        <v>0.0</v>
      </c>
      <c r="I33" s="36">
        <v>0.0</v>
      </c>
      <c r="J33" s="38">
        <f t="shared" si="16"/>
        <v>0</v>
      </c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</row>
    <row r="34" ht="14.25" customHeight="1">
      <c r="A34" s="29"/>
      <c r="B34" s="30"/>
      <c r="C34" s="32"/>
      <c r="D34" s="34" t="s">
        <v>34</v>
      </c>
      <c r="E34" s="35">
        <v>0.0</v>
      </c>
      <c r="F34" s="36">
        <v>0.0</v>
      </c>
      <c r="G34" s="37">
        <f t="shared" si="15"/>
        <v>0</v>
      </c>
      <c r="H34" s="36">
        <v>0.0</v>
      </c>
      <c r="I34" s="36">
        <v>0.0</v>
      </c>
      <c r="J34" s="38">
        <f t="shared" si="16"/>
        <v>0</v>
      </c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</row>
    <row r="35" ht="24.0" customHeight="1">
      <c r="A35" s="29"/>
      <c r="B35" s="30"/>
      <c r="C35" s="32"/>
      <c r="D35" s="34" t="s">
        <v>35</v>
      </c>
      <c r="E35" s="35">
        <v>0.0</v>
      </c>
      <c r="F35" s="36">
        <v>0.0</v>
      </c>
      <c r="G35" s="37">
        <f t="shared" si="15"/>
        <v>0</v>
      </c>
      <c r="H35" s="36">
        <v>0.0</v>
      </c>
      <c r="I35" s="36">
        <v>0.0</v>
      </c>
      <c r="J35" s="38">
        <f t="shared" si="16"/>
        <v>0</v>
      </c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ht="27.0" customHeight="1">
      <c r="A36" s="29"/>
      <c r="B36" s="30"/>
      <c r="C36" s="32" t="s">
        <v>36</v>
      </c>
      <c r="D36" s="22"/>
      <c r="E36" s="33">
        <f t="shared" ref="E36:J36" si="17">SUM(E37)</f>
        <v>0</v>
      </c>
      <c r="F36" s="33">
        <f t="shared" si="17"/>
        <v>0</v>
      </c>
      <c r="G36" s="33">
        <f t="shared" si="17"/>
        <v>0</v>
      </c>
      <c r="H36" s="33">
        <f t="shared" si="17"/>
        <v>0</v>
      </c>
      <c r="I36" s="33">
        <f t="shared" si="17"/>
        <v>0</v>
      </c>
      <c r="J36" s="33">
        <f t="shared" si="17"/>
        <v>0</v>
      </c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</row>
    <row r="37" ht="14.25" customHeight="1">
      <c r="A37" s="29"/>
      <c r="B37" s="30"/>
      <c r="C37" s="32"/>
      <c r="D37" s="34" t="s">
        <v>37</v>
      </c>
      <c r="E37" s="35">
        <v>0.0</v>
      </c>
      <c r="F37" s="36">
        <v>0.0</v>
      </c>
      <c r="G37" s="37">
        <f t="shared" ref="G37:G40" si="18">SUM(E37:F37)</f>
        <v>0</v>
      </c>
      <c r="H37" s="36">
        <v>0.0</v>
      </c>
      <c r="I37" s="36">
        <v>0.0</v>
      </c>
      <c r="J37" s="38">
        <f t="shared" ref="J37:J40" si="19">(G37-H37)</f>
        <v>0</v>
      </c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</row>
    <row r="38" ht="16.5" customHeight="1">
      <c r="A38" s="29"/>
      <c r="B38" s="30" t="s">
        <v>38</v>
      </c>
      <c r="D38" s="22"/>
      <c r="E38" s="35">
        <v>0.0</v>
      </c>
      <c r="F38" s="36">
        <v>0.0</v>
      </c>
      <c r="G38" s="37">
        <f t="shared" si="18"/>
        <v>0</v>
      </c>
      <c r="H38" s="36">
        <v>0.0</v>
      </c>
      <c r="I38" s="36">
        <v>0.0</v>
      </c>
      <c r="J38" s="38">
        <f t="shared" si="19"/>
        <v>0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</row>
    <row r="39" ht="23.25" customHeight="1">
      <c r="A39" s="29"/>
      <c r="B39" s="30" t="s">
        <v>39</v>
      </c>
      <c r="D39" s="22"/>
      <c r="E39" s="35">
        <v>0.0</v>
      </c>
      <c r="F39" s="36">
        <v>0.0</v>
      </c>
      <c r="G39" s="37">
        <f t="shared" si="18"/>
        <v>0</v>
      </c>
      <c r="H39" s="36">
        <v>0.0</v>
      </c>
      <c r="I39" s="36">
        <v>0.0</v>
      </c>
      <c r="J39" s="38">
        <f t="shared" si="19"/>
        <v>0</v>
      </c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</row>
    <row r="40" ht="15.75" customHeight="1">
      <c r="A40" s="29"/>
      <c r="B40" s="30" t="s">
        <v>40</v>
      </c>
      <c r="D40" s="22"/>
      <c r="E40" s="35">
        <v>0.0</v>
      </c>
      <c r="F40" s="36">
        <v>0.0</v>
      </c>
      <c r="G40" s="37">
        <f t="shared" si="18"/>
        <v>0</v>
      </c>
      <c r="H40" s="36">
        <v>0.0</v>
      </c>
      <c r="I40" s="36">
        <v>0.0</v>
      </c>
      <c r="J40" s="38">
        <f t="shared" si="19"/>
        <v>0</v>
      </c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</row>
    <row r="41" ht="14.25" customHeight="1">
      <c r="A41" s="29"/>
      <c r="B41" s="40"/>
      <c r="C41" s="41"/>
      <c r="D41" s="42"/>
      <c r="E41" s="43"/>
      <c r="F41" s="44"/>
      <c r="G41" s="44"/>
      <c r="H41" s="44"/>
      <c r="I41" s="44"/>
      <c r="J41" s="44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</row>
    <row r="42" ht="14.25" customHeight="1">
      <c r="A42" s="29"/>
      <c r="B42" s="45"/>
      <c r="C42" s="46" t="s">
        <v>41</v>
      </c>
      <c r="D42" s="19"/>
      <c r="E42" s="47">
        <f t="shared" ref="E42:J42" si="20">SUM(E11,E38,E39,E40)</f>
        <v>2537727</v>
      </c>
      <c r="F42" s="47">
        <f t="shared" si="20"/>
        <v>0</v>
      </c>
      <c r="G42" s="47">
        <f t="shared" si="20"/>
        <v>2537727</v>
      </c>
      <c r="H42" s="47">
        <f t="shared" si="20"/>
        <v>2142942</v>
      </c>
      <c r="I42" s="47">
        <f t="shared" si="20"/>
        <v>0</v>
      </c>
      <c r="J42" s="47">
        <f t="shared" si="20"/>
        <v>394785</v>
      </c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</row>
    <row r="43" ht="14.2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4" ht="15.0" customHeight="1">
      <c r="A44" s="1"/>
      <c r="B44" s="1"/>
      <c r="C44" s="48"/>
      <c r="D44" s="48"/>
      <c r="E44" s="1"/>
      <c r="F44" s="1"/>
      <c r="G44" s="48"/>
      <c r="H44" s="48"/>
      <c r="I44" s="48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2"/>
      <c r="AB44" s="2"/>
      <c r="AC44" s="2"/>
    </row>
    <row r="45" ht="15.0" customHeight="1">
      <c r="A45" s="1"/>
      <c r="B45" s="1"/>
      <c r="C45" s="48"/>
      <c r="D45" s="48"/>
      <c r="E45" s="1"/>
      <c r="F45" s="1"/>
      <c r="G45" s="48"/>
      <c r="H45" s="48"/>
      <c r="I45" s="4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2"/>
      <c r="AB45" s="2"/>
      <c r="AC45" s="2"/>
    </row>
    <row r="46" ht="14.2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</row>
    <row r="47" ht="30.0" customHeight="1">
      <c r="A47" s="49"/>
      <c r="B47" s="50"/>
      <c r="C47" s="51"/>
      <c r="D47" s="52"/>
      <c r="E47" s="51"/>
      <c r="F47" s="53"/>
      <c r="G47" s="52"/>
      <c r="H47" s="52"/>
      <c r="I47" s="51"/>
      <c r="J47" s="51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</row>
    <row r="48" ht="15.75" customHeight="1">
      <c r="A48" s="55"/>
      <c r="B48" s="56"/>
      <c r="C48" s="56"/>
      <c r="D48" s="56" t="s">
        <v>42</v>
      </c>
      <c r="E48" s="55"/>
      <c r="F48" s="55"/>
      <c r="G48" s="56" t="s">
        <v>43</v>
      </c>
      <c r="H48" s="55"/>
      <c r="I48" s="55"/>
      <c r="J48" s="57"/>
      <c r="K48" s="57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</row>
    <row r="49" ht="14.25" customHeight="1">
      <c r="A49" s="58"/>
      <c r="B49" s="59"/>
      <c r="C49" s="59"/>
      <c r="D49" s="59" t="s">
        <v>44</v>
      </c>
      <c r="E49" s="58"/>
      <c r="F49" s="60"/>
      <c r="G49" s="59" t="s">
        <v>45</v>
      </c>
      <c r="H49" s="58"/>
      <c r="I49" s="58"/>
      <c r="J49" s="61"/>
      <c r="K49" s="61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2"/>
      <c r="AB50" s="2"/>
      <c r="AC50" s="2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2"/>
      <c r="AB51" s="2"/>
      <c r="AC51" s="2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2"/>
      <c r="AB52" s="2"/>
      <c r="AC52" s="2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2"/>
      <c r="AB53" s="2"/>
      <c r="AC53" s="2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2"/>
      <c r="AB54" s="2"/>
      <c r="AC54" s="2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2"/>
      <c r="AB55" s="2"/>
      <c r="AC55" s="2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2"/>
      <c r="AB56" s="2"/>
      <c r="AC56" s="2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2"/>
      <c r="AB57" s="2"/>
      <c r="AC57" s="2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2"/>
      <c r="AB58" s="2"/>
      <c r="AC58" s="2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2"/>
      <c r="AB59" s="2"/>
      <c r="AC59" s="2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2"/>
      <c r="AB60" s="2"/>
      <c r="AC60" s="2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2"/>
      <c r="AB61" s="2"/>
      <c r="AC61" s="2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2"/>
      <c r="AB62" s="2"/>
      <c r="AC62" s="2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2"/>
      <c r="AB63" s="2"/>
      <c r="AC63" s="2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2"/>
      <c r="AB64" s="2"/>
      <c r="AC64" s="2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2"/>
      <c r="AB65" s="2"/>
      <c r="AC65" s="2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2"/>
      <c r="AB66" s="2"/>
      <c r="AC66" s="2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2"/>
      <c r="AB67" s="2"/>
      <c r="AC67" s="2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2"/>
      <c r="AB68" s="2"/>
      <c r="AC68" s="2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2"/>
      <c r="AB69" s="2"/>
      <c r="AC69" s="2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2"/>
      <c r="AB70" s="2"/>
      <c r="AC70" s="2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2"/>
      <c r="AB71" s="2"/>
      <c r="AC71" s="2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2"/>
      <c r="AB72" s="2"/>
      <c r="AC72" s="2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2"/>
      <c r="AB73" s="2"/>
      <c r="AC73" s="2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2"/>
      <c r="AB74" s="2"/>
      <c r="AC74" s="2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2"/>
      <c r="AB75" s="2"/>
      <c r="AC75" s="2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2"/>
      <c r="AB76" s="2"/>
      <c r="AC76" s="2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2"/>
      <c r="AB77" s="2"/>
      <c r="AC77" s="2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2"/>
      <c r="AB78" s="2"/>
      <c r="AC78" s="2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2"/>
      <c r="AB79" s="2"/>
      <c r="AC79" s="2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2"/>
      <c r="AB80" s="2"/>
      <c r="AC80" s="2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2"/>
      <c r="AB81" s="2"/>
      <c r="AC81" s="2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2"/>
      <c r="AB82" s="2"/>
      <c r="AC82" s="2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2"/>
      <c r="AB83" s="2"/>
      <c r="AC83" s="2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2"/>
      <c r="AB84" s="2"/>
      <c r="AC84" s="2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2"/>
      <c r="AB85" s="2"/>
      <c r="AC85" s="2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2"/>
      <c r="AB86" s="2"/>
      <c r="AC86" s="2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2"/>
      <c r="AB87" s="2"/>
      <c r="AC87" s="2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2"/>
      <c r="AB88" s="2"/>
      <c r="AC88" s="2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2"/>
      <c r="AB89" s="2"/>
      <c r="AC89" s="2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2"/>
      <c r="AB90" s="2"/>
      <c r="AC90" s="2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2"/>
      <c r="AB91" s="2"/>
      <c r="AC91" s="2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2"/>
      <c r="AB92" s="2"/>
      <c r="AC92" s="2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2"/>
      <c r="AB93" s="2"/>
      <c r="AC93" s="2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2"/>
      <c r="AB94" s="2"/>
      <c r="AC94" s="2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2"/>
      <c r="AB95" s="2"/>
      <c r="AC95" s="2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2"/>
      <c r="AB96" s="2"/>
      <c r="AC96" s="2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2"/>
      <c r="AB97" s="2"/>
      <c r="AC97" s="2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2"/>
      <c r="AB98" s="2"/>
      <c r="AC98" s="2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2"/>
      <c r="AB99" s="2"/>
      <c r="AC99" s="2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2"/>
      <c r="AB100" s="2"/>
      <c r="AC100" s="2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2"/>
      <c r="AB101" s="2"/>
      <c r="AC101" s="2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2"/>
      <c r="AB102" s="2"/>
      <c r="AC102" s="2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2"/>
      <c r="AB103" s="2"/>
      <c r="AC103" s="2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2"/>
      <c r="AB104" s="2"/>
      <c r="AC104" s="2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2"/>
      <c r="AB105" s="2"/>
      <c r="AC105" s="2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2"/>
      <c r="AB106" s="2"/>
      <c r="AC106" s="2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2"/>
      <c r="AB107" s="2"/>
      <c r="AC107" s="2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2"/>
      <c r="AB108" s="2"/>
      <c r="AC108" s="2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2"/>
      <c r="AB109" s="2"/>
      <c r="AC109" s="2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2"/>
      <c r="AB110" s="2"/>
      <c r="AC110" s="2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2"/>
      <c r="AB111" s="2"/>
      <c r="AC111" s="2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2"/>
      <c r="AB112" s="2"/>
      <c r="AC112" s="2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2"/>
      <c r="AB113" s="2"/>
      <c r="AC113" s="2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2"/>
      <c r="AB114" s="2"/>
      <c r="AC114" s="2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2"/>
      <c r="AB115" s="2"/>
      <c r="AC115" s="2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2"/>
      <c r="AB116" s="2"/>
      <c r="AC116" s="2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2"/>
      <c r="AB117" s="2"/>
      <c r="AC117" s="2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2"/>
      <c r="AB118" s="2"/>
      <c r="AC118" s="2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2"/>
      <c r="AB119" s="2"/>
      <c r="AC119" s="2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2"/>
      <c r="AB120" s="2"/>
      <c r="AC120" s="2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2"/>
      <c r="AB121" s="2"/>
      <c r="AC121" s="2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2"/>
      <c r="AB122" s="2"/>
      <c r="AC122" s="2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2"/>
      <c r="AB123" s="2"/>
      <c r="AC123" s="2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2"/>
      <c r="AB124" s="2"/>
      <c r="AC124" s="2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2"/>
      <c r="AB125" s="2"/>
      <c r="AC125" s="2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2"/>
      <c r="AB126" s="2"/>
      <c r="AC126" s="2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2"/>
      <c r="AB127" s="2"/>
      <c r="AC127" s="2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2"/>
      <c r="AB128" s="2"/>
      <c r="AC128" s="2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2"/>
      <c r="AB129" s="2"/>
      <c r="AC129" s="2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2"/>
      <c r="AB130" s="2"/>
      <c r="AC130" s="2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2"/>
      <c r="AB131" s="2"/>
      <c r="AC131" s="2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2"/>
      <c r="AB132" s="2"/>
      <c r="AC132" s="2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2"/>
      <c r="AB133" s="2"/>
      <c r="AC133" s="2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2"/>
      <c r="AB134" s="2"/>
      <c r="AC134" s="2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2"/>
      <c r="AB135" s="2"/>
      <c r="AC135" s="2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2"/>
      <c r="AB136" s="2"/>
      <c r="AC136" s="2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2"/>
      <c r="AB137" s="2"/>
      <c r="AC137" s="2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2"/>
      <c r="AB138" s="2"/>
      <c r="AC138" s="2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2"/>
      <c r="AB139" s="2"/>
      <c r="AC139" s="2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2"/>
      <c r="AB140" s="2"/>
      <c r="AC140" s="2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2"/>
      <c r="AB141" s="2"/>
      <c r="AC141" s="2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2"/>
      <c r="AB142" s="2"/>
      <c r="AC142" s="2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2"/>
      <c r="AB143" s="2"/>
      <c r="AC143" s="2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2"/>
      <c r="AB144" s="2"/>
      <c r="AC144" s="2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2"/>
      <c r="AB145" s="2"/>
      <c r="AC145" s="2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2"/>
      <c r="AB146" s="2"/>
      <c r="AC146" s="2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2"/>
      <c r="AB147" s="2"/>
      <c r="AC147" s="2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2"/>
      <c r="AB148" s="2"/>
      <c r="AC148" s="2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2"/>
      <c r="AB149" s="2"/>
      <c r="AC149" s="2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2"/>
      <c r="AB150" s="2"/>
      <c r="AC150" s="2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2"/>
      <c r="AB151" s="2"/>
      <c r="AC151" s="2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2"/>
      <c r="AB152" s="2"/>
      <c r="AC152" s="2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2"/>
      <c r="AB153" s="2"/>
      <c r="AC153" s="2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2"/>
      <c r="AB154" s="2"/>
      <c r="AC154" s="2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2"/>
      <c r="AB155" s="2"/>
      <c r="AC155" s="2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2"/>
      <c r="AB156" s="2"/>
      <c r="AC156" s="2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2"/>
      <c r="AB157" s="2"/>
      <c r="AC157" s="2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2"/>
      <c r="AB158" s="2"/>
      <c r="AC158" s="2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2"/>
      <c r="AB159" s="2"/>
      <c r="AC159" s="2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2"/>
      <c r="AB160" s="2"/>
      <c r="AC160" s="2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2"/>
      <c r="AB161" s="2"/>
      <c r="AC161" s="2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2"/>
      <c r="AB162" s="2"/>
      <c r="AC162" s="2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2"/>
      <c r="AB163" s="2"/>
      <c r="AC163" s="2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2"/>
      <c r="AB164" s="2"/>
      <c r="AC164" s="2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2"/>
      <c r="AB165" s="2"/>
      <c r="AC165" s="2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2"/>
      <c r="AB166" s="2"/>
      <c r="AC166" s="2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2"/>
      <c r="AB167" s="2"/>
      <c r="AC167" s="2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2"/>
      <c r="AB168" s="2"/>
      <c r="AC168" s="2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2"/>
      <c r="AB169" s="2"/>
      <c r="AC169" s="2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2"/>
      <c r="AB170" s="2"/>
      <c r="AC170" s="2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2"/>
      <c r="AB171" s="2"/>
      <c r="AC171" s="2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2"/>
      <c r="AB172" s="2"/>
      <c r="AC172" s="2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2"/>
      <c r="AB173" s="2"/>
      <c r="AC173" s="2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2"/>
      <c r="AB174" s="2"/>
      <c r="AC174" s="2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2"/>
      <c r="AB175" s="2"/>
      <c r="AC175" s="2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2"/>
      <c r="AB176" s="2"/>
      <c r="AC176" s="2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2"/>
      <c r="AB177" s="2"/>
      <c r="AC177" s="2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2"/>
      <c r="AB178" s="2"/>
      <c r="AC178" s="2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2"/>
      <c r="AB179" s="2"/>
      <c r="AC179" s="2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2"/>
      <c r="AB180" s="2"/>
      <c r="AC180" s="2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2"/>
      <c r="AB181" s="2"/>
      <c r="AC181" s="2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2"/>
      <c r="AB182" s="2"/>
      <c r="AC182" s="2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2"/>
      <c r="AB183" s="2"/>
      <c r="AC183" s="2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2"/>
      <c r="AB184" s="2"/>
      <c r="AC184" s="2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2"/>
      <c r="AB185" s="2"/>
      <c r="AC185" s="2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2"/>
      <c r="AB186" s="2"/>
      <c r="AC186" s="2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2"/>
      <c r="AB187" s="2"/>
      <c r="AC187" s="2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2"/>
      <c r="AB188" s="2"/>
      <c r="AC188" s="2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2"/>
      <c r="AB189" s="2"/>
      <c r="AC189" s="2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2"/>
      <c r="AB190" s="2"/>
      <c r="AC190" s="2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2"/>
      <c r="AB191" s="2"/>
      <c r="AC191" s="2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2"/>
      <c r="AB192" s="2"/>
      <c r="AC192" s="2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2"/>
      <c r="AB193" s="2"/>
      <c r="AC193" s="2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2"/>
      <c r="AB194" s="2"/>
      <c r="AC194" s="2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2"/>
      <c r="AB195" s="2"/>
      <c r="AC195" s="2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2"/>
      <c r="AB196" s="2"/>
      <c r="AC196" s="2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2"/>
      <c r="AB197" s="2"/>
      <c r="AC197" s="2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2"/>
      <c r="AB198" s="2"/>
      <c r="AC198" s="2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2"/>
      <c r="AB199" s="2"/>
      <c r="AC199" s="2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2"/>
      <c r="AB200" s="2"/>
      <c r="AC200" s="2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2"/>
      <c r="AB201" s="2"/>
      <c r="AC201" s="2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2"/>
      <c r="AB202" s="2"/>
      <c r="AC202" s="2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2"/>
      <c r="AB203" s="2"/>
      <c r="AC203" s="2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2"/>
      <c r="AB204" s="2"/>
      <c r="AC204" s="2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2"/>
      <c r="AB205" s="2"/>
      <c r="AC205" s="2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2"/>
      <c r="AB206" s="2"/>
      <c r="AC206" s="2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2"/>
      <c r="AB207" s="2"/>
      <c r="AC207" s="2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2"/>
      <c r="AB208" s="2"/>
      <c r="AC208" s="2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2"/>
      <c r="AB209" s="2"/>
      <c r="AC209" s="2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2"/>
      <c r="AB210" s="2"/>
      <c r="AC210" s="2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2"/>
      <c r="AB211" s="2"/>
      <c r="AC211" s="2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2"/>
      <c r="AB212" s="2"/>
      <c r="AC212" s="2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2"/>
      <c r="AB213" s="2"/>
      <c r="AC213" s="2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2"/>
      <c r="AB214" s="2"/>
      <c r="AC214" s="2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2"/>
      <c r="AB215" s="2"/>
      <c r="AC215" s="2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2"/>
      <c r="AB216" s="2"/>
      <c r="AC216" s="2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2"/>
      <c r="AB217" s="2"/>
      <c r="AC217" s="2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2"/>
      <c r="AB218" s="2"/>
      <c r="AC218" s="2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2"/>
      <c r="AB219" s="2"/>
      <c r="AC219" s="2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2"/>
      <c r="AB220" s="2"/>
      <c r="AC220" s="2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2"/>
      <c r="AB221" s="2"/>
      <c r="AC221" s="2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2"/>
      <c r="AB222" s="2"/>
      <c r="AC222" s="2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2"/>
      <c r="AB223" s="2"/>
      <c r="AC223" s="2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2"/>
      <c r="AB224" s="2"/>
      <c r="AC224" s="2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2"/>
      <c r="AB225" s="2"/>
      <c r="AC225" s="2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2"/>
      <c r="AB226" s="2"/>
      <c r="AC226" s="2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2"/>
      <c r="AB227" s="2"/>
      <c r="AC227" s="2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2"/>
      <c r="AB228" s="2"/>
      <c r="AC228" s="2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2"/>
      <c r="AB229" s="2"/>
      <c r="AC229" s="2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2"/>
      <c r="AB230" s="2"/>
      <c r="AC230" s="2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2"/>
      <c r="AB231" s="2"/>
      <c r="AC231" s="2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2"/>
      <c r="AB232" s="2"/>
      <c r="AC232" s="2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2"/>
      <c r="AB233" s="2"/>
      <c r="AC233" s="2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2"/>
      <c r="AB234" s="2"/>
      <c r="AC234" s="2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2"/>
      <c r="AB235" s="2"/>
      <c r="AC235" s="2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2"/>
      <c r="AB236" s="2"/>
      <c r="AC236" s="2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2"/>
      <c r="AB237" s="2"/>
      <c r="AC237" s="2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2"/>
      <c r="AB238" s="2"/>
      <c r="AC238" s="2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2"/>
      <c r="AB239" s="2"/>
      <c r="AC239" s="2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2"/>
      <c r="AB240" s="2"/>
      <c r="AC240" s="2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2"/>
      <c r="AB241" s="2"/>
      <c r="AC241" s="2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2"/>
      <c r="AB242" s="2"/>
      <c r="AC242" s="2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2"/>
      <c r="AB243" s="2"/>
      <c r="AC243" s="2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2"/>
      <c r="AB244" s="2"/>
      <c r="AC244" s="2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2"/>
      <c r="AB245" s="2"/>
      <c r="AC245" s="2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2"/>
      <c r="AB246" s="2"/>
      <c r="AC246" s="2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2"/>
      <c r="AB247" s="2"/>
      <c r="AC247" s="2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2"/>
      <c r="AB248" s="2"/>
      <c r="AC248" s="2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2"/>
      <c r="AB249" s="2"/>
      <c r="AC249" s="2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2"/>
      <c r="AB250" s="2"/>
      <c r="AC250" s="2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2"/>
      <c r="AB251" s="2"/>
      <c r="AC251" s="2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2"/>
      <c r="AB252" s="2"/>
      <c r="AC252" s="2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2"/>
      <c r="AB253" s="2"/>
      <c r="AC253" s="2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2"/>
      <c r="AB254" s="2"/>
      <c r="AC254" s="2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2"/>
      <c r="AB255" s="2"/>
      <c r="AC255" s="2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2"/>
      <c r="AB256" s="2"/>
      <c r="AC256" s="2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2"/>
      <c r="AB257" s="2"/>
      <c r="AC257" s="2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2"/>
      <c r="AB258" s="2"/>
      <c r="AC258" s="2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2"/>
      <c r="AB259" s="2"/>
      <c r="AC259" s="2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2"/>
      <c r="AB260" s="2"/>
      <c r="AC260" s="2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2"/>
      <c r="AB261" s="2"/>
      <c r="AC261" s="2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2"/>
      <c r="AB262" s="2"/>
      <c r="AC262" s="2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2"/>
      <c r="AB263" s="2"/>
      <c r="AC263" s="2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2"/>
      <c r="AB264" s="2"/>
      <c r="AC264" s="2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2"/>
      <c r="AB265" s="2"/>
      <c r="AC265" s="2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2"/>
      <c r="AB266" s="2"/>
      <c r="AC266" s="2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2"/>
      <c r="AB267" s="2"/>
      <c r="AC267" s="2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2"/>
      <c r="AB268" s="2"/>
      <c r="AC268" s="2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2"/>
      <c r="AB269" s="2"/>
      <c r="AC269" s="2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2"/>
      <c r="AB270" s="2"/>
      <c r="AC270" s="2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2"/>
      <c r="AB271" s="2"/>
      <c r="AC271" s="2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2"/>
      <c r="AB272" s="2"/>
      <c r="AC272" s="2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2"/>
      <c r="AB273" s="2"/>
      <c r="AC273" s="2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2"/>
      <c r="AB274" s="2"/>
      <c r="AC274" s="2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2"/>
      <c r="AB275" s="2"/>
      <c r="AC275" s="2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2"/>
      <c r="AB276" s="2"/>
      <c r="AC276" s="2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2"/>
      <c r="AB277" s="2"/>
      <c r="AC277" s="2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2"/>
      <c r="AB278" s="2"/>
      <c r="AC278" s="2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2"/>
      <c r="AB279" s="2"/>
      <c r="AC279" s="2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2"/>
      <c r="AB280" s="2"/>
      <c r="AC280" s="2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2"/>
      <c r="AB281" s="2"/>
      <c r="AC281" s="2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2"/>
      <c r="AB282" s="2"/>
      <c r="AC282" s="2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2"/>
      <c r="AB283" s="2"/>
      <c r="AC283" s="2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2"/>
      <c r="AB284" s="2"/>
      <c r="AC284" s="2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2"/>
      <c r="AB285" s="2"/>
      <c r="AC285" s="2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2"/>
      <c r="AB286" s="2"/>
      <c r="AC286" s="2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2"/>
      <c r="AB287" s="2"/>
      <c r="AC287" s="2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2"/>
      <c r="AB288" s="2"/>
      <c r="AC288" s="2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2"/>
      <c r="AB289" s="2"/>
      <c r="AC289" s="2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2"/>
      <c r="AB290" s="2"/>
      <c r="AC290" s="2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2"/>
      <c r="AB291" s="2"/>
      <c r="AC291" s="2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2"/>
      <c r="AB292" s="2"/>
      <c r="AC292" s="2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2"/>
      <c r="AB293" s="2"/>
      <c r="AC293" s="2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2"/>
      <c r="AB294" s="2"/>
      <c r="AC294" s="2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2"/>
      <c r="AB295" s="2"/>
      <c r="AC295" s="2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2"/>
      <c r="AB296" s="2"/>
      <c r="AC296" s="2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2"/>
      <c r="AB297" s="2"/>
      <c r="AC297" s="2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2"/>
      <c r="AB298" s="2"/>
      <c r="AC298" s="2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2"/>
      <c r="AB299" s="2"/>
      <c r="AC299" s="2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2"/>
      <c r="AB300" s="2"/>
      <c r="AC300" s="2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2"/>
      <c r="AB301" s="2"/>
      <c r="AC301" s="2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2"/>
      <c r="AB302" s="2"/>
      <c r="AC302" s="2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2"/>
      <c r="AB303" s="2"/>
      <c r="AC303" s="2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2"/>
      <c r="AB304" s="2"/>
      <c r="AC304" s="2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2"/>
      <c r="AB305" s="2"/>
      <c r="AC305" s="2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2"/>
      <c r="AB306" s="2"/>
      <c r="AC306" s="2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2"/>
      <c r="AB307" s="2"/>
      <c r="AC307" s="2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2"/>
      <c r="AB308" s="2"/>
      <c r="AC308" s="2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2"/>
      <c r="AB309" s="2"/>
      <c r="AC309" s="2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2"/>
      <c r="AB310" s="2"/>
      <c r="AC310" s="2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2"/>
      <c r="AB311" s="2"/>
      <c r="AC311" s="2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2"/>
      <c r="AB312" s="2"/>
      <c r="AC312" s="2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2"/>
      <c r="AB313" s="2"/>
      <c r="AC313" s="2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2"/>
      <c r="AB314" s="2"/>
      <c r="AC314" s="2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2"/>
      <c r="AB315" s="2"/>
      <c r="AC315" s="2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2"/>
      <c r="AB316" s="2"/>
      <c r="AC316" s="2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2"/>
      <c r="AB317" s="2"/>
      <c r="AC317" s="2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2"/>
      <c r="AB318" s="2"/>
      <c r="AC318" s="2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2"/>
      <c r="AB319" s="2"/>
      <c r="AC319" s="2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2"/>
      <c r="AB320" s="2"/>
      <c r="AC320" s="2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2"/>
      <c r="AB321" s="2"/>
      <c r="AC321" s="2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2"/>
      <c r="AB322" s="2"/>
      <c r="AC322" s="2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2"/>
      <c r="AB323" s="2"/>
      <c r="AC323" s="2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2"/>
      <c r="AB324" s="2"/>
      <c r="AC324" s="2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2"/>
      <c r="AB325" s="2"/>
      <c r="AC325" s="2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2"/>
      <c r="AB326" s="2"/>
      <c r="AC326" s="2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2"/>
      <c r="AB327" s="2"/>
      <c r="AC327" s="2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2"/>
      <c r="AB328" s="2"/>
      <c r="AC328" s="2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2"/>
      <c r="AB329" s="2"/>
      <c r="AC329" s="2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2"/>
      <c r="AB330" s="2"/>
      <c r="AC330" s="2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2"/>
      <c r="AB331" s="2"/>
      <c r="AC331" s="2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2"/>
      <c r="AB332" s="2"/>
      <c r="AC332" s="2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2"/>
      <c r="AB333" s="2"/>
      <c r="AC333" s="2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2"/>
      <c r="AB334" s="2"/>
      <c r="AC334" s="2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2"/>
      <c r="AB335" s="2"/>
      <c r="AC335" s="2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2"/>
      <c r="AB336" s="2"/>
      <c r="AC336" s="2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2"/>
      <c r="AB337" s="2"/>
      <c r="AC337" s="2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2"/>
      <c r="AB338" s="2"/>
      <c r="AC338" s="2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2"/>
      <c r="AB339" s="2"/>
      <c r="AC339" s="2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2"/>
      <c r="AB340" s="2"/>
      <c r="AC340" s="2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2"/>
      <c r="AB341" s="2"/>
      <c r="AC341" s="2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2"/>
      <c r="AB342" s="2"/>
      <c r="AC342" s="2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2"/>
      <c r="AB343" s="2"/>
      <c r="AC343" s="2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2"/>
      <c r="AB344" s="2"/>
      <c r="AC344" s="2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2"/>
      <c r="AB345" s="2"/>
      <c r="AC345" s="2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2"/>
      <c r="AB346" s="2"/>
      <c r="AC346" s="2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2"/>
      <c r="AB347" s="2"/>
      <c r="AC347" s="2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2"/>
      <c r="AB348" s="2"/>
      <c r="AC348" s="2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2"/>
      <c r="AB349" s="2"/>
      <c r="AC349" s="2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2"/>
      <c r="AB350" s="2"/>
      <c r="AC350" s="2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2"/>
      <c r="AB351" s="2"/>
      <c r="AC351" s="2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2"/>
      <c r="AB352" s="2"/>
      <c r="AC352" s="2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2"/>
      <c r="AB353" s="2"/>
      <c r="AC353" s="2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2"/>
      <c r="AB354" s="2"/>
      <c r="AC354" s="2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2"/>
      <c r="AB355" s="2"/>
      <c r="AC355" s="2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2"/>
      <c r="AB356" s="2"/>
      <c r="AC356" s="2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2"/>
      <c r="AB357" s="2"/>
      <c r="AC357" s="2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2"/>
      <c r="AB358" s="2"/>
      <c r="AC358" s="2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2"/>
      <c r="AB359" s="2"/>
      <c r="AC359" s="2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2"/>
      <c r="AB360" s="2"/>
      <c r="AC360" s="2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2"/>
      <c r="AB361" s="2"/>
      <c r="AC361" s="2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2"/>
      <c r="AB362" s="2"/>
      <c r="AC362" s="2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2"/>
      <c r="AB363" s="2"/>
      <c r="AC363" s="2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2"/>
      <c r="AB364" s="2"/>
      <c r="AC364" s="2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2"/>
      <c r="AB365" s="2"/>
      <c r="AC365" s="2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2"/>
      <c r="AB366" s="2"/>
      <c r="AC366" s="2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2"/>
      <c r="AB367" s="2"/>
      <c r="AC367" s="2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2"/>
      <c r="AB368" s="2"/>
      <c r="AC368" s="2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2"/>
      <c r="AB369" s="2"/>
      <c r="AC369" s="2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2"/>
      <c r="AB370" s="2"/>
      <c r="AC370" s="2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2"/>
      <c r="AB371" s="2"/>
      <c r="AC371" s="2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2"/>
      <c r="AB372" s="2"/>
      <c r="AC372" s="2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2"/>
      <c r="AB373" s="2"/>
      <c r="AC373" s="2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2"/>
      <c r="AB374" s="2"/>
      <c r="AC374" s="2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2"/>
      <c r="AB375" s="2"/>
      <c r="AC375" s="2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2"/>
      <c r="AB376" s="2"/>
      <c r="AC376" s="2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2"/>
      <c r="AB377" s="2"/>
      <c r="AC377" s="2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2"/>
      <c r="AB378" s="2"/>
      <c r="AC378" s="2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2"/>
      <c r="AB379" s="2"/>
      <c r="AC379" s="2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2"/>
      <c r="AB380" s="2"/>
      <c r="AC380" s="2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2"/>
      <c r="AB381" s="2"/>
      <c r="AC381" s="2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2"/>
      <c r="AB382" s="2"/>
      <c r="AC382" s="2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2"/>
      <c r="AB383" s="2"/>
      <c r="AC383" s="2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2"/>
      <c r="AB384" s="2"/>
      <c r="AC384" s="2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2"/>
      <c r="AB385" s="2"/>
      <c r="AC385" s="2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2"/>
      <c r="AB386" s="2"/>
      <c r="AC386" s="2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2"/>
      <c r="AB387" s="2"/>
      <c r="AC387" s="2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2"/>
      <c r="AB388" s="2"/>
      <c r="AC388" s="2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2"/>
      <c r="AB389" s="2"/>
      <c r="AC389" s="2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2"/>
      <c r="AB390" s="2"/>
      <c r="AC390" s="2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2"/>
      <c r="AB391" s="2"/>
      <c r="AC391" s="2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2"/>
      <c r="AB392" s="2"/>
      <c r="AC392" s="2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2"/>
      <c r="AB393" s="2"/>
      <c r="AC393" s="2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2"/>
      <c r="AB394" s="2"/>
      <c r="AC394" s="2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2"/>
      <c r="AB395" s="2"/>
      <c r="AC395" s="2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2"/>
      <c r="AB396" s="2"/>
      <c r="AC396" s="2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2"/>
      <c r="AB397" s="2"/>
      <c r="AC397" s="2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2"/>
      <c r="AB398" s="2"/>
      <c r="AC398" s="2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2"/>
      <c r="AB399" s="2"/>
      <c r="AC399" s="2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2"/>
      <c r="AB400" s="2"/>
      <c r="AC400" s="2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2"/>
      <c r="AB401" s="2"/>
      <c r="AC401" s="2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2"/>
      <c r="AB402" s="2"/>
      <c r="AC402" s="2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2"/>
      <c r="AB403" s="2"/>
      <c r="AC403" s="2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2"/>
      <c r="AB404" s="2"/>
      <c r="AC404" s="2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2"/>
      <c r="AB405" s="2"/>
      <c r="AC405" s="2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2"/>
      <c r="AB406" s="2"/>
      <c r="AC406" s="2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2"/>
      <c r="AB407" s="2"/>
      <c r="AC407" s="2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2"/>
      <c r="AB408" s="2"/>
      <c r="AC408" s="2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2"/>
      <c r="AB409" s="2"/>
      <c r="AC409" s="2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2"/>
      <c r="AB410" s="2"/>
      <c r="AC410" s="2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2"/>
      <c r="AB411" s="2"/>
      <c r="AC411" s="2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2"/>
      <c r="AB412" s="2"/>
      <c r="AC412" s="2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2"/>
      <c r="AB413" s="2"/>
      <c r="AC413" s="2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2"/>
      <c r="AB414" s="2"/>
      <c r="AC414" s="2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2"/>
      <c r="AB415" s="2"/>
      <c r="AC415" s="2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2"/>
      <c r="AB416" s="2"/>
      <c r="AC416" s="2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2"/>
      <c r="AB417" s="2"/>
      <c r="AC417" s="2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2"/>
      <c r="AB418" s="2"/>
      <c r="AC418" s="2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2"/>
      <c r="AB419" s="2"/>
      <c r="AC419" s="2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2"/>
      <c r="AB420" s="2"/>
      <c r="AC420" s="2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2"/>
      <c r="AB421" s="2"/>
      <c r="AC421" s="2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2"/>
      <c r="AB422" s="2"/>
      <c r="AC422" s="2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2"/>
      <c r="AB423" s="2"/>
      <c r="AC423" s="2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2"/>
      <c r="AB424" s="2"/>
      <c r="AC424" s="2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2"/>
      <c r="AB425" s="2"/>
      <c r="AC425" s="2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2"/>
      <c r="AB426" s="2"/>
      <c r="AC426" s="2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2"/>
      <c r="AB427" s="2"/>
      <c r="AC427" s="2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2"/>
      <c r="AB428" s="2"/>
      <c r="AC428" s="2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2"/>
      <c r="AB429" s="2"/>
      <c r="AC429" s="2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2"/>
      <c r="AB430" s="2"/>
      <c r="AC430" s="2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2"/>
      <c r="AB431" s="2"/>
      <c r="AC431" s="2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2"/>
      <c r="AB432" s="2"/>
      <c r="AC432" s="2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2"/>
      <c r="AB433" s="2"/>
      <c r="AC433" s="2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2"/>
      <c r="AB434" s="2"/>
      <c r="AC434" s="2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2"/>
      <c r="AB435" s="2"/>
      <c r="AC435" s="2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2"/>
      <c r="AB436" s="2"/>
      <c r="AC436" s="2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2"/>
      <c r="AB437" s="2"/>
      <c r="AC437" s="2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2"/>
      <c r="AB438" s="2"/>
      <c r="AC438" s="2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2"/>
      <c r="AB439" s="2"/>
      <c r="AC439" s="2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2"/>
      <c r="AB440" s="2"/>
      <c r="AC440" s="2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2"/>
      <c r="AB441" s="2"/>
      <c r="AC441" s="2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2"/>
      <c r="AB442" s="2"/>
      <c r="AC442" s="2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2"/>
      <c r="AB443" s="2"/>
      <c r="AC443" s="2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2"/>
      <c r="AB444" s="2"/>
      <c r="AC444" s="2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2"/>
      <c r="AB445" s="2"/>
      <c r="AC445" s="2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2"/>
      <c r="AB446" s="2"/>
      <c r="AC446" s="2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2"/>
      <c r="AB447" s="2"/>
      <c r="AC447" s="2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2"/>
      <c r="AB448" s="2"/>
      <c r="AC448" s="2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2"/>
      <c r="AB449" s="2"/>
      <c r="AC449" s="2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2"/>
      <c r="AB450" s="2"/>
      <c r="AC450" s="2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2"/>
      <c r="AB451" s="2"/>
      <c r="AC451" s="2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2"/>
      <c r="AB452" s="2"/>
      <c r="AC452" s="2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2"/>
      <c r="AB453" s="2"/>
      <c r="AC453" s="2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2"/>
      <c r="AB454" s="2"/>
      <c r="AC454" s="2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2"/>
      <c r="AB455" s="2"/>
      <c r="AC455" s="2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2"/>
      <c r="AB456" s="2"/>
      <c r="AC456" s="2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2"/>
      <c r="AB457" s="2"/>
      <c r="AC457" s="2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2"/>
      <c r="AB458" s="2"/>
      <c r="AC458" s="2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2"/>
      <c r="AB459" s="2"/>
      <c r="AC459" s="2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2"/>
      <c r="AB460" s="2"/>
      <c r="AC460" s="2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2"/>
      <c r="AB461" s="2"/>
      <c r="AC461" s="2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2"/>
      <c r="AB462" s="2"/>
      <c r="AC462" s="2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2"/>
      <c r="AB463" s="2"/>
      <c r="AC463" s="2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2"/>
      <c r="AB464" s="2"/>
      <c r="AC464" s="2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2"/>
      <c r="AB465" s="2"/>
      <c r="AC465" s="2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2"/>
      <c r="AB466" s="2"/>
      <c r="AC466" s="2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2"/>
      <c r="AB467" s="2"/>
      <c r="AC467" s="2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2"/>
      <c r="AB468" s="2"/>
      <c r="AC468" s="2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2"/>
      <c r="AB469" s="2"/>
      <c r="AC469" s="2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2"/>
      <c r="AB470" s="2"/>
      <c r="AC470" s="2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2"/>
      <c r="AB471" s="2"/>
      <c r="AC471" s="2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2"/>
      <c r="AB472" s="2"/>
      <c r="AC472" s="2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2"/>
      <c r="AB473" s="2"/>
      <c r="AC473" s="2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2"/>
      <c r="AB474" s="2"/>
      <c r="AC474" s="2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2"/>
      <c r="AB475" s="2"/>
      <c r="AC475" s="2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2"/>
      <c r="AB476" s="2"/>
      <c r="AC476" s="2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2"/>
      <c r="AB477" s="2"/>
      <c r="AC477" s="2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2"/>
      <c r="AB478" s="2"/>
      <c r="AC478" s="2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2"/>
      <c r="AB479" s="2"/>
      <c r="AC479" s="2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2"/>
      <c r="AB480" s="2"/>
      <c r="AC480" s="2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2"/>
      <c r="AB481" s="2"/>
      <c r="AC481" s="2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2"/>
      <c r="AB482" s="2"/>
      <c r="AC482" s="2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2"/>
      <c r="AB483" s="2"/>
      <c r="AC483" s="2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2"/>
      <c r="AB484" s="2"/>
      <c r="AC484" s="2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2"/>
      <c r="AB485" s="2"/>
      <c r="AC485" s="2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2"/>
      <c r="AB486" s="2"/>
      <c r="AC486" s="2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2"/>
      <c r="AB487" s="2"/>
      <c r="AC487" s="2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2"/>
      <c r="AB488" s="2"/>
      <c r="AC488" s="2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2"/>
      <c r="AB489" s="2"/>
      <c r="AC489" s="2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2"/>
      <c r="AB490" s="2"/>
      <c r="AC490" s="2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2"/>
      <c r="AB491" s="2"/>
      <c r="AC491" s="2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2"/>
      <c r="AB492" s="2"/>
      <c r="AC492" s="2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2"/>
      <c r="AB493" s="2"/>
      <c r="AC493" s="2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2"/>
      <c r="AB494" s="2"/>
      <c r="AC494" s="2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2"/>
      <c r="AB495" s="2"/>
      <c r="AC495" s="2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2"/>
      <c r="AB496" s="2"/>
      <c r="AC496" s="2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2"/>
      <c r="AB497" s="2"/>
      <c r="AC497" s="2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2"/>
      <c r="AB498" s="2"/>
      <c r="AC498" s="2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2"/>
      <c r="AB499" s="2"/>
      <c r="AC499" s="2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2"/>
      <c r="AB500" s="2"/>
      <c r="AC500" s="2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2"/>
      <c r="AB501" s="2"/>
      <c r="AC501" s="2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2"/>
      <c r="AB502" s="2"/>
      <c r="AC502" s="2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2"/>
      <c r="AB503" s="2"/>
      <c r="AC503" s="2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2"/>
      <c r="AB504" s="2"/>
      <c r="AC504" s="2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2"/>
      <c r="AB505" s="2"/>
      <c r="AC505" s="2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2"/>
      <c r="AB506" s="2"/>
      <c r="AC506" s="2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2"/>
      <c r="AB507" s="2"/>
      <c r="AC507" s="2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2"/>
      <c r="AB508" s="2"/>
      <c r="AC508" s="2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2"/>
      <c r="AB509" s="2"/>
      <c r="AC509" s="2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2"/>
      <c r="AB510" s="2"/>
      <c r="AC510" s="2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2"/>
      <c r="AB511" s="2"/>
      <c r="AC511" s="2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2"/>
      <c r="AB512" s="2"/>
      <c r="AC512" s="2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2"/>
      <c r="AB513" s="2"/>
      <c r="AC513" s="2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2"/>
      <c r="AB514" s="2"/>
      <c r="AC514" s="2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2"/>
      <c r="AB515" s="2"/>
      <c r="AC515" s="2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2"/>
      <c r="AB516" s="2"/>
      <c r="AC516" s="2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2"/>
      <c r="AB517" s="2"/>
      <c r="AC517" s="2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2"/>
      <c r="AB518" s="2"/>
      <c r="AC518" s="2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2"/>
      <c r="AB519" s="2"/>
      <c r="AC519" s="2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2"/>
      <c r="AB520" s="2"/>
      <c r="AC520" s="2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2"/>
      <c r="AB521" s="2"/>
      <c r="AC521" s="2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2"/>
      <c r="AB522" s="2"/>
      <c r="AC522" s="2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2"/>
      <c r="AB523" s="2"/>
      <c r="AC523" s="2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2"/>
      <c r="AB524" s="2"/>
      <c r="AC524" s="2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2"/>
      <c r="AB525" s="2"/>
      <c r="AC525" s="2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2"/>
      <c r="AB526" s="2"/>
      <c r="AC526" s="2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2"/>
      <c r="AB527" s="2"/>
      <c r="AC527" s="2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2"/>
      <c r="AB528" s="2"/>
      <c r="AC528" s="2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2"/>
      <c r="AB529" s="2"/>
      <c r="AC529" s="2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2"/>
      <c r="AB530" s="2"/>
      <c r="AC530" s="2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2"/>
      <c r="AB531" s="2"/>
      <c r="AC531" s="2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2"/>
      <c r="AB532" s="2"/>
      <c r="AC532" s="2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2"/>
      <c r="AB533" s="2"/>
      <c r="AC533" s="2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2"/>
      <c r="AB534" s="2"/>
      <c r="AC534" s="2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2"/>
      <c r="AB535" s="2"/>
      <c r="AC535" s="2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2"/>
      <c r="AB536" s="2"/>
      <c r="AC536" s="2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2"/>
      <c r="AB537" s="2"/>
      <c r="AC537" s="2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2"/>
      <c r="AB538" s="2"/>
      <c r="AC538" s="2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2"/>
      <c r="AB539" s="2"/>
      <c r="AC539" s="2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2"/>
      <c r="AB540" s="2"/>
      <c r="AC540" s="2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2"/>
      <c r="AB541" s="2"/>
      <c r="AC541" s="2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2"/>
      <c r="AB542" s="2"/>
      <c r="AC542" s="2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2"/>
      <c r="AB543" s="2"/>
      <c r="AC543" s="2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2"/>
      <c r="AB544" s="2"/>
      <c r="AC544" s="2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2"/>
      <c r="AB545" s="2"/>
      <c r="AC545" s="2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2"/>
      <c r="AB546" s="2"/>
      <c r="AC546" s="2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2"/>
      <c r="AB547" s="2"/>
      <c r="AC547" s="2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2"/>
      <c r="AB548" s="2"/>
      <c r="AC548" s="2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2"/>
      <c r="AB549" s="2"/>
      <c r="AC549" s="2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2"/>
      <c r="AB550" s="2"/>
      <c r="AC550" s="2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2"/>
      <c r="AB551" s="2"/>
      <c r="AC551" s="2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2"/>
      <c r="AB552" s="2"/>
      <c r="AC552" s="2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2"/>
      <c r="AB553" s="2"/>
      <c r="AC553" s="2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2"/>
      <c r="AB554" s="2"/>
      <c r="AC554" s="2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2"/>
      <c r="AB555" s="2"/>
      <c r="AC555" s="2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2"/>
      <c r="AB556" s="2"/>
      <c r="AC556" s="2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2"/>
      <c r="AB557" s="2"/>
      <c r="AC557" s="2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2"/>
      <c r="AB558" s="2"/>
      <c r="AC558" s="2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2"/>
      <c r="AB559" s="2"/>
      <c r="AC559" s="2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2"/>
      <c r="AB560" s="2"/>
      <c r="AC560" s="2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2"/>
      <c r="AB561" s="2"/>
      <c r="AC561" s="2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2"/>
      <c r="AB562" s="2"/>
      <c r="AC562" s="2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2"/>
      <c r="AB563" s="2"/>
      <c r="AC563" s="2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2"/>
      <c r="AB564" s="2"/>
      <c r="AC564" s="2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2"/>
      <c r="AB565" s="2"/>
      <c r="AC565" s="2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2"/>
      <c r="AB566" s="2"/>
      <c r="AC566" s="2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2"/>
      <c r="AB567" s="2"/>
      <c r="AC567" s="2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2"/>
      <c r="AB568" s="2"/>
      <c r="AC568" s="2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2"/>
      <c r="AB569" s="2"/>
      <c r="AC569" s="2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2"/>
      <c r="AB570" s="2"/>
      <c r="AC570" s="2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2"/>
      <c r="AB571" s="2"/>
      <c r="AC571" s="2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2"/>
      <c r="AB572" s="2"/>
      <c r="AC572" s="2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2"/>
      <c r="AB573" s="2"/>
      <c r="AC573" s="2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2"/>
      <c r="AB574" s="2"/>
      <c r="AC574" s="2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2"/>
      <c r="AB575" s="2"/>
      <c r="AC575" s="2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2"/>
      <c r="AB576" s="2"/>
      <c r="AC576" s="2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2"/>
      <c r="AB577" s="2"/>
      <c r="AC577" s="2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2"/>
      <c r="AB578" s="2"/>
      <c r="AC578" s="2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2"/>
      <c r="AB579" s="2"/>
      <c r="AC579" s="2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2"/>
      <c r="AB580" s="2"/>
      <c r="AC580" s="2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2"/>
      <c r="AB581" s="2"/>
      <c r="AC581" s="2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2"/>
      <c r="AB582" s="2"/>
      <c r="AC582" s="2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2"/>
      <c r="AB583" s="2"/>
      <c r="AC583" s="2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2"/>
      <c r="AB584" s="2"/>
      <c r="AC584" s="2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2"/>
      <c r="AB585" s="2"/>
      <c r="AC585" s="2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2"/>
      <c r="AB586" s="2"/>
      <c r="AC586" s="2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2"/>
      <c r="AB587" s="2"/>
      <c r="AC587" s="2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2"/>
      <c r="AB588" s="2"/>
      <c r="AC588" s="2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2"/>
      <c r="AB589" s="2"/>
      <c r="AC589" s="2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2"/>
      <c r="AB590" s="2"/>
      <c r="AC590" s="2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2"/>
      <c r="AB591" s="2"/>
      <c r="AC591" s="2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2"/>
      <c r="AB592" s="2"/>
      <c r="AC592" s="2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2"/>
      <c r="AB593" s="2"/>
      <c r="AC593" s="2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2"/>
      <c r="AB594" s="2"/>
      <c r="AC594" s="2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2"/>
      <c r="AB595" s="2"/>
      <c r="AC595" s="2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2"/>
      <c r="AB596" s="2"/>
      <c r="AC596" s="2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2"/>
      <c r="AB597" s="2"/>
      <c r="AC597" s="2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2"/>
      <c r="AB598" s="2"/>
      <c r="AC598" s="2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2"/>
      <c r="AB599" s="2"/>
      <c r="AC599" s="2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2"/>
      <c r="AB600" s="2"/>
      <c r="AC600" s="2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2"/>
      <c r="AB601" s="2"/>
      <c r="AC601" s="2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2"/>
      <c r="AB602" s="2"/>
      <c r="AC602" s="2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2"/>
      <c r="AB603" s="2"/>
      <c r="AC603" s="2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2"/>
      <c r="AB604" s="2"/>
      <c r="AC604" s="2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2"/>
      <c r="AB605" s="2"/>
      <c r="AC605" s="2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2"/>
      <c r="AB606" s="2"/>
      <c r="AC606" s="2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2"/>
      <c r="AB607" s="2"/>
      <c r="AC607" s="2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2"/>
      <c r="AB608" s="2"/>
      <c r="AC608" s="2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2"/>
      <c r="AB609" s="2"/>
      <c r="AC609" s="2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2"/>
      <c r="AB610" s="2"/>
      <c r="AC610" s="2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2"/>
      <c r="AB611" s="2"/>
      <c r="AC611" s="2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2"/>
      <c r="AB612" s="2"/>
      <c r="AC612" s="2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2"/>
      <c r="AB613" s="2"/>
      <c r="AC613" s="2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2"/>
      <c r="AB614" s="2"/>
      <c r="AC614" s="2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2"/>
      <c r="AB615" s="2"/>
      <c r="AC615" s="2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2"/>
      <c r="AB616" s="2"/>
      <c r="AC616" s="2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2"/>
      <c r="AB617" s="2"/>
      <c r="AC617" s="2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2"/>
      <c r="AB618" s="2"/>
      <c r="AC618" s="2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2"/>
      <c r="AB619" s="2"/>
      <c r="AC619" s="2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2"/>
      <c r="AB620" s="2"/>
      <c r="AC620" s="2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2"/>
      <c r="AB621" s="2"/>
      <c r="AC621" s="2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2"/>
      <c r="AB622" s="2"/>
      <c r="AC622" s="2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2"/>
      <c r="AB623" s="2"/>
      <c r="AC623" s="2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2"/>
      <c r="AB624" s="2"/>
      <c r="AC624" s="2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2"/>
      <c r="AB625" s="2"/>
      <c r="AC625" s="2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2"/>
      <c r="AB626" s="2"/>
      <c r="AC626" s="2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2"/>
      <c r="AB627" s="2"/>
      <c r="AC627" s="2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2"/>
      <c r="AB628" s="2"/>
      <c r="AC628" s="2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2"/>
      <c r="AB629" s="2"/>
      <c r="AC629" s="2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2"/>
      <c r="AB630" s="2"/>
      <c r="AC630" s="2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2"/>
      <c r="AB631" s="2"/>
      <c r="AC631" s="2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2"/>
      <c r="AB632" s="2"/>
      <c r="AC632" s="2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2"/>
      <c r="AB633" s="2"/>
      <c r="AC633" s="2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2"/>
      <c r="AB634" s="2"/>
      <c r="AC634" s="2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2"/>
      <c r="AB635" s="2"/>
      <c r="AC635" s="2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2"/>
      <c r="AB636" s="2"/>
      <c r="AC636" s="2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2"/>
      <c r="AB637" s="2"/>
      <c r="AC637" s="2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2"/>
      <c r="AB638" s="2"/>
      <c r="AC638" s="2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2"/>
      <c r="AB639" s="2"/>
      <c r="AC639" s="2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2"/>
      <c r="AB640" s="2"/>
      <c r="AC640" s="2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2"/>
      <c r="AB641" s="2"/>
      <c r="AC641" s="2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2"/>
      <c r="AB642" s="2"/>
      <c r="AC642" s="2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2"/>
      <c r="AB643" s="2"/>
      <c r="AC643" s="2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2"/>
      <c r="AB644" s="2"/>
      <c r="AC644" s="2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2"/>
      <c r="AB645" s="2"/>
      <c r="AC645" s="2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2"/>
      <c r="AB646" s="2"/>
      <c r="AC646" s="2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2"/>
      <c r="AB647" s="2"/>
      <c r="AC647" s="2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2"/>
      <c r="AB648" s="2"/>
      <c r="AC648" s="2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2"/>
      <c r="AB649" s="2"/>
      <c r="AC649" s="2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2"/>
      <c r="AB650" s="2"/>
      <c r="AC650" s="2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2"/>
      <c r="AB651" s="2"/>
      <c r="AC651" s="2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2"/>
      <c r="AB652" s="2"/>
      <c r="AC652" s="2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2"/>
      <c r="AB653" s="2"/>
      <c r="AC653" s="2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2"/>
      <c r="AB654" s="2"/>
      <c r="AC654" s="2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2"/>
      <c r="AB655" s="2"/>
      <c r="AC655" s="2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2"/>
      <c r="AB656" s="2"/>
      <c r="AC656" s="2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2"/>
      <c r="AB657" s="2"/>
      <c r="AC657" s="2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2"/>
      <c r="AB658" s="2"/>
      <c r="AC658" s="2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2"/>
      <c r="AB659" s="2"/>
      <c r="AC659" s="2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2"/>
      <c r="AB660" s="2"/>
      <c r="AC660" s="2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2"/>
      <c r="AB661" s="2"/>
      <c r="AC661" s="2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2"/>
      <c r="AB662" s="2"/>
      <c r="AC662" s="2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2"/>
      <c r="AB663" s="2"/>
      <c r="AC663" s="2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2"/>
      <c r="AB664" s="2"/>
      <c r="AC664" s="2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2"/>
      <c r="AB665" s="2"/>
      <c r="AC665" s="2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2"/>
      <c r="AB666" s="2"/>
      <c r="AC666" s="2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2"/>
      <c r="AB667" s="2"/>
      <c r="AC667" s="2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2"/>
      <c r="AB668" s="2"/>
      <c r="AC668" s="2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2"/>
      <c r="AB669" s="2"/>
      <c r="AC669" s="2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2"/>
      <c r="AB670" s="2"/>
      <c r="AC670" s="2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2"/>
      <c r="AB671" s="2"/>
      <c r="AC671" s="2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2"/>
      <c r="AB672" s="2"/>
      <c r="AC672" s="2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2"/>
      <c r="AB673" s="2"/>
      <c r="AC673" s="2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2"/>
      <c r="AB674" s="2"/>
      <c r="AC674" s="2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2"/>
      <c r="AB675" s="2"/>
      <c r="AC675" s="2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2"/>
      <c r="AB676" s="2"/>
      <c r="AC676" s="2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2"/>
      <c r="AB677" s="2"/>
      <c r="AC677" s="2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2"/>
      <c r="AB678" s="2"/>
      <c r="AC678" s="2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2"/>
      <c r="AB679" s="2"/>
      <c r="AC679" s="2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2"/>
      <c r="AB680" s="2"/>
      <c r="AC680" s="2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2"/>
      <c r="AB681" s="2"/>
      <c r="AC681" s="2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2"/>
      <c r="AB682" s="2"/>
      <c r="AC682" s="2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2"/>
      <c r="AB683" s="2"/>
      <c r="AC683" s="2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2"/>
      <c r="AB684" s="2"/>
      <c r="AC684" s="2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2"/>
      <c r="AB685" s="2"/>
      <c r="AC685" s="2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2"/>
      <c r="AB686" s="2"/>
      <c r="AC686" s="2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2"/>
      <c r="AB687" s="2"/>
      <c r="AC687" s="2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2"/>
      <c r="AB688" s="2"/>
      <c r="AC688" s="2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2"/>
      <c r="AB689" s="2"/>
      <c r="AC689" s="2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2"/>
      <c r="AB690" s="2"/>
      <c r="AC690" s="2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2"/>
      <c r="AB691" s="2"/>
      <c r="AC691" s="2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2"/>
      <c r="AB692" s="2"/>
      <c r="AC692" s="2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2"/>
      <c r="AB693" s="2"/>
      <c r="AC693" s="2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2"/>
      <c r="AB694" s="2"/>
      <c r="AC694" s="2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2"/>
      <c r="AB695" s="2"/>
      <c r="AC695" s="2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2"/>
      <c r="AB696" s="2"/>
      <c r="AC696" s="2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2"/>
      <c r="AB697" s="2"/>
      <c r="AC697" s="2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2"/>
      <c r="AB698" s="2"/>
      <c r="AC698" s="2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2"/>
      <c r="AB699" s="2"/>
      <c r="AC699" s="2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2"/>
      <c r="AB700" s="2"/>
      <c r="AC700" s="2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2"/>
      <c r="AB701" s="2"/>
      <c r="AC701" s="2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2"/>
      <c r="AB702" s="2"/>
      <c r="AC702" s="2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2"/>
      <c r="AB703" s="2"/>
      <c r="AC703" s="2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2"/>
      <c r="AB704" s="2"/>
      <c r="AC704" s="2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2"/>
      <c r="AB705" s="2"/>
      <c r="AC705" s="2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2"/>
      <c r="AB706" s="2"/>
      <c r="AC706" s="2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2"/>
      <c r="AB707" s="2"/>
      <c r="AC707" s="2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2"/>
      <c r="AB708" s="2"/>
      <c r="AC708" s="2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2"/>
      <c r="AB709" s="2"/>
      <c r="AC709" s="2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2"/>
      <c r="AB710" s="2"/>
      <c r="AC710" s="2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2"/>
      <c r="AB711" s="2"/>
      <c r="AC711" s="2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2"/>
      <c r="AB712" s="2"/>
      <c r="AC712" s="2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2"/>
      <c r="AB713" s="2"/>
      <c r="AC713" s="2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2"/>
      <c r="AB714" s="2"/>
      <c r="AC714" s="2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2"/>
      <c r="AB715" s="2"/>
      <c r="AC715" s="2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2"/>
      <c r="AB716" s="2"/>
      <c r="AC716" s="2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2"/>
      <c r="AB717" s="2"/>
      <c r="AC717" s="2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2"/>
      <c r="AB718" s="2"/>
      <c r="AC718" s="2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2"/>
      <c r="AB719" s="2"/>
      <c r="AC719" s="2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2"/>
      <c r="AB720" s="2"/>
      <c r="AC720" s="2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2"/>
      <c r="AB721" s="2"/>
      <c r="AC721" s="2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2"/>
      <c r="AB722" s="2"/>
      <c r="AC722" s="2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2"/>
      <c r="AB723" s="2"/>
      <c r="AC723" s="2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2"/>
      <c r="AB724" s="2"/>
      <c r="AC724" s="2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2"/>
      <c r="AB725" s="2"/>
      <c r="AC725" s="2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2"/>
      <c r="AB726" s="2"/>
      <c r="AC726" s="2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2"/>
      <c r="AB727" s="2"/>
      <c r="AC727" s="2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2"/>
      <c r="AB728" s="2"/>
      <c r="AC728" s="2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2"/>
      <c r="AB729" s="2"/>
      <c r="AC729" s="2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2"/>
      <c r="AB730" s="2"/>
      <c r="AC730" s="2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2"/>
      <c r="AB731" s="2"/>
      <c r="AC731" s="2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2"/>
      <c r="AB732" s="2"/>
      <c r="AC732" s="2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2"/>
      <c r="AB733" s="2"/>
      <c r="AC733" s="2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2"/>
      <c r="AB734" s="2"/>
      <c r="AC734" s="2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2"/>
      <c r="AB735" s="2"/>
      <c r="AC735" s="2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2"/>
      <c r="AB736" s="2"/>
      <c r="AC736" s="2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2"/>
      <c r="AB737" s="2"/>
      <c r="AC737" s="2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2"/>
      <c r="AB738" s="2"/>
      <c r="AC738" s="2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2"/>
      <c r="AB739" s="2"/>
      <c r="AC739" s="2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2"/>
      <c r="AB740" s="2"/>
      <c r="AC740" s="2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2"/>
      <c r="AB741" s="2"/>
      <c r="AC741" s="2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2"/>
      <c r="AB742" s="2"/>
      <c r="AC742" s="2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2"/>
      <c r="AB743" s="2"/>
      <c r="AC743" s="2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2"/>
      <c r="AB744" s="2"/>
      <c r="AC744" s="2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2"/>
      <c r="AB745" s="2"/>
      <c r="AC745" s="2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2"/>
      <c r="AB746" s="2"/>
      <c r="AC746" s="2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2"/>
      <c r="AB747" s="2"/>
      <c r="AC747" s="2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2"/>
      <c r="AB748" s="2"/>
      <c r="AC748" s="2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2"/>
      <c r="AB749" s="2"/>
      <c r="AC749" s="2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2"/>
      <c r="AB750" s="2"/>
      <c r="AC750" s="2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2"/>
      <c r="AB751" s="2"/>
      <c r="AC751" s="2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2"/>
      <c r="AB752" s="2"/>
      <c r="AC752" s="2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2"/>
      <c r="AB753" s="2"/>
      <c r="AC753" s="2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2"/>
      <c r="AB754" s="2"/>
      <c r="AC754" s="2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2"/>
      <c r="AB755" s="2"/>
      <c r="AC755" s="2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2"/>
      <c r="AB756" s="2"/>
      <c r="AC756" s="2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2"/>
      <c r="AB757" s="2"/>
      <c r="AC757" s="2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2"/>
      <c r="AB758" s="2"/>
      <c r="AC758" s="2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2"/>
      <c r="AB759" s="2"/>
      <c r="AC759" s="2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2"/>
      <c r="AB760" s="2"/>
      <c r="AC760" s="2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2"/>
      <c r="AB761" s="2"/>
      <c r="AC761" s="2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2"/>
      <c r="AB762" s="2"/>
      <c r="AC762" s="2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2"/>
      <c r="AB763" s="2"/>
      <c r="AC763" s="2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2"/>
      <c r="AB764" s="2"/>
      <c r="AC764" s="2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2"/>
      <c r="AB765" s="2"/>
      <c r="AC765" s="2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2"/>
      <c r="AB766" s="2"/>
      <c r="AC766" s="2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2"/>
      <c r="AB767" s="2"/>
      <c r="AC767" s="2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2"/>
      <c r="AB768" s="2"/>
      <c r="AC768" s="2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2"/>
      <c r="AB769" s="2"/>
      <c r="AC769" s="2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2"/>
      <c r="AB770" s="2"/>
      <c r="AC770" s="2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2"/>
      <c r="AB771" s="2"/>
      <c r="AC771" s="2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2"/>
      <c r="AB772" s="2"/>
      <c r="AC772" s="2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2"/>
      <c r="AB773" s="2"/>
      <c r="AC773" s="2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2"/>
      <c r="AB774" s="2"/>
      <c r="AC774" s="2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2"/>
      <c r="AB775" s="2"/>
      <c r="AC775" s="2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2"/>
      <c r="AB776" s="2"/>
      <c r="AC776" s="2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2"/>
      <c r="AB777" s="2"/>
      <c r="AC777" s="2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2"/>
      <c r="AB778" s="2"/>
      <c r="AC778" s="2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2"/>
      <c r="AB779" s="2"/>
      <c r="AC779" s="2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2"/>
      <c r="AB780" s="2"/>
      <c r="AC780" s="2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2"/>
      <c r="AB781" s="2"/>
      <c r="AC781" s="2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2"/>
      <c r="AB782" s="2"/>
      <c r="AC782" s="2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2"/>
      <c r="AB783" s="2"/>
      <c r="AC783" s="2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2"/>
      <c r="AB784" s="2"/>
      <c r="AC784" s="2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2"/>
      <c r="AB785" s="2"/>
      <c r="AC785" s="2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2"/>
      <c r="AB786" s="2"/>
      <c r="AC786" s="2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2"/>
      <c r="AB787" s="2"/>
      <c r="AC787" s="2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2"/>
      <c r="AB788" s="2"/>
      <c r="AC788" s="2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2"/>
      <c r="AB789" s="2"/>
      <c r="AC789" s="2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2"/>
      <c r="AB790" s="2"/>
      <c r="AC790" s="2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2"/>
      <c r="AB791" s="2"/>
      <c r="AC791" s="2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2"/>
      <c r="AB792" s="2"/>
      <c r="AC792" s="2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2"/>
      <c r="AB793" s="2"/>
      <c r="AC793" s="2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2"/>
      <c r="AB794" s="2"/>
      <c r="AC794" s="2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2"/>
      <c r="AB795" s="2"/>
      <c r="AC795" s="2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2"/>
      <c r="AB796" s="2"/>
      <c r="AC796" s="2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2"/>
      <c r="AB797" s="2"/>
      <c r="AC797" s="2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2"/>
      <c r="AB798" s="2"/>
      <c r="AC798" s="2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2"/>
      <c r="AB799" s="2"/>
      <c r="AC799" s="2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2"/>
      <c r="AB800" s="2"/>
      <c r="AC800" s="2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2"/>
      <c r="AB801" s="2"/>
      <c r="AC801" s="2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2"/>
      <c r="AB802" s="2"/>
      <c r="AC802" s="2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2"/>
      <c r="AB803" s="2"/>
      <c r="AC803" s="2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2"/>
      <c r="AB804" s="2"/>
      <c r="AC804" s="2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2"/>
      <c r="AB805" s="2"/>
      <c r="AC805" s="2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2"/>
      <c r="AB806" s="2"/>
      <c r="AC806" s="2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2"/>
      <c r="AB807" s="2"/>
      <c r="AC807" s="2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2"/>
      <c r="AB808" s="2"/>
      <c r="AC808" s="2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2"/>
      <c r="AB809" s="2"/>
      <c r="AC809" s="2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2"/>
      <c r="AB810" s="2"/>
      <c r="AC810" s="2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2"/>
      <c r="AB811" s="2"/>
      <c r="AC811" s="2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2"/>
      <c r="AB812" s="2"/>
      <c r="AC812" s="2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2"/>
      <c r="AB813" s="2"/>
      <c r="AC813" s="2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2"/>
      <c r="AB814" s="2"/>
      <c r="AC814" s="2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2"/>
      <c r="AB815" s="2"/>
      <c r="AC815" s="2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2"/>
      <c r="AB816" s="2"/>
      <c r="AC816" s="2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2"/>
      <c r="AB817" s="2"/>
      <c r="AC817" s="2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2"/>
      <c r="AB818" s="2"/>
      <c r="AC818" s="2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2"/>
      <c r="AB819" s="2"/>
      <c r="AC819" s="2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2"/>
      <c r="AB820" s="2"/>
      <c r="AC820" s="2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2"/>
      <c r="AB821" s="2"/>
      <c r="AC821" s="2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2"/>
      <c r="AB822" s="2"/>
      <c r="AC822" s="2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2"/>
      <c r="AB823" s="2"/>
      <c r="AC823" s="2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2"/>
      <c r="AB824" s="2"/>
      <c r="AC824" s="2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2"/>
      <c r="AB825" s="2"/>
      <c r="AC825" s="2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2"/>
      <c r="AB826" s="2"/>
      <c r="AC826" s="2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2"/>
      <c r="AB827" s="2"/>
      <c r="AC827" s="2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2"/>
      <c r="AB828" s="2"/>
      <c r="AC828" s="2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2"/>
      <c r="AB829" s="2"/>
      <c r="AC829" s="2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2"/>
      <c r="AB830" s="2"/>
      <c r="AC830" s="2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2"/>
      <c r="AB831" s="2"/>
      <c r="AC831" s="2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2"/>
      <c r="AB832" s="2"/>
      <c r="AC832" s="2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2"/>
      <c r="AB833" s="2"/>
      <c r="AC833" s="2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2"/>
      <c r="AB834" s="2"/>
      <c r="AC834" s="2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2"/>
      <c r="AB835" s="2"/>
      <c r="AC835" s="2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2"/>
      <c r="AB836" s="2"/>
      <c r="AC836" s="2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2"/>
      <c r="AB837" s="2"/>
      <c r="AC837" s="2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2"/>
      <c r="AB838" s="2"/>
      <c r="AC838" s="2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2"/>
      <c r="AB839" s="2"/>
      <c r="AC839" s="2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2"/>
      <c r="AB840" s="2"/>
      <c r="AC840" s="2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2"/>
      <c r="AB841" s="2"/>
      <c r="AC841" s="2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2"/>
      <c r="AB842" s="2"/>
      <c r="AC842" s="2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2"/>
      <c r="AB843" s="2"/>
      <c r="AC843" s="2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2"/>
      <c r="AB844" s="2"/>
      <c r="AC844" s="2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2"/>
      <c r="AB845" s="2"/>
      <c r="AC845" s="2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2"/>
      <c r="AB846" s="2"/>
      <c r="AC846" s="2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2"/>
      <c r="AB847" s="2"/>
      <c r="AC847" s="2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2"/>
      <c r="AB848" s="2"/>
      <c r="AC848" s="2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2"/>
      <c r="AB849" s="2"/>
      <c r="AC849" s="2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2"/>
      <c r="AB850" s="2"/>
      <c r="AC850" s="2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2"/>
      <c r="AB851" s="2"/>
      <c r="AC851" s="2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2"/>
      <c r="AB852" s="2"/>
      <c r="AC852" s="2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2"/>
      <c r="AB853" s="2"/>
      <c r="AC853" s="2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2"/>
      <c r="AB854" s="2"/>
      <c r="AC854" s="2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2"/>
      <c r="AB855" s="2"/>
      <c r="AC855" s="2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2"/>
      <c r="AB856" s="2"/>
      <c r="AC856" s="2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2"/>
      <c r="AB857" s="2"/>
      <c r="AC857" s="2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2"/>
      <c r="AB858" s="2"/>
      <c r="AC858" s="2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2"/>
      <c r="AB859" s="2"/>
      <c r="AC859" s="2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2"/>
      <c r="AB860" s="2"/>
      <c r="AC860" s="2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2"/>
      <c r="AB861" s="2"/>
      <c r="AC861" s="2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2"/>
      <c r="AB862" s="2"/>
      <c r="AC862" s="2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2"/>
      <c r="AB863" s="2"/>
      <c r="AC863" s="2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2"/>
      <c r="AB864" s="2"/>
      <c r="AC864" s="2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2"/>
      <c r="AB865" s="2"/>
      <c r="AC865" s="2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2"/>
      <c r="AB866" s="2"/>
      <c r="AC866" s="2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2"/>
      <c r="AB867" s="2"/>
      <c r="AC867" s="2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2"/>
      <c r="AB868" s="2"/>
      <c r="AC868" s="2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2"/>
      <c r="AB869" s="2"/>
      <c r="AC869" s="2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2"/>
      <c r="AB870" s="2"/>
      <c r="AC870" s="2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2"/>
      <c r="AB871" s="2"/>
      <c r="AC871" s="2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2"/>
      <c r="AB872" s="2"/>
      <c r="AC872" s="2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2"/>
      <c r="AB873" s="2"/>
      <c r="AC873" s="2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2"/>
      <c r="AB874" s="2"/>
      <c r="AC874" s="2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2"/>
      <c r="AB875" s="2"/>
      <c r="AC875" s="2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2"/>
      <c r="AB876" s="2"/>
      <c r="AC876" s="2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2"/>
      <c r="AB877" s="2"/>
      <c r="AC877" s="2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2"/>
      <c r="AB878" s="2"/>
      <c r="AC878" s="2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2"/>
      <c r="AB879" s="2"/>
      <c r="AC879" s="2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2"/>
      <c r="AB880" s="2"/>
      <c r="AC880" s="2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2"/>
      <c r="AB881" s="2"/>
      <c r="AC881" s="2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2"/>
      <c r="AB882" s="2"/>
      <c r="AC882" s="2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2"/>
      <c r="AB883" s="2"/>
      <c r="AC883" s="2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2"/>
      <c r="AB884" s="2"/>
      <c r="AC884" s="2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2"/>
      <c r="AB885" s="2"/>
      <c r="AC885" s="2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2"/>
      <c r="AB886" s="2"/>
      <c r="AC886" s="2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2"/>
      <c r="AB887" s="2"/>
      <c r="AC887" s="2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2"/>
      <c r="AB888" s="2"/>
      <c r="AC888" s="2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2"/>
      <c r="AB889" s="2"/>
      <c r="AC889" s="2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2"/>
      <c r="AB890" s="2"/>
      <c r="AC890" s="2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2"/>
      <c r="AB891" s="2"/>
      <c r="AC891" s="2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2"/>
      <c r="AB892" s="2"/>
      <c r="AC892" s="2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2"/>
      <c r="AB893" s="2"/>
      <c r="AC893" s="2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2"/>
      <c r="AB894" s="2"/>
      <c r="AC894" s="2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2"/>
      <c r="AB895" s="2"/>
      <c r="AC895" s="2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2"/>
      <c r="AB896" s="2"/>
      <c r="AC896" s="2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2"/>
      <c r="AB897" s="2"/>
      <c r="AC897" s="2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2"/>
      <c r="AB898" s="2"/>
      <c r="AC898" s="2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2"/>
      <c r="AB899" s="2"/>
      <c r="AC899" s="2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2"/>
      <c r="AB900" s="2"/>
      <c r="AC900" s="2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2"/>
      <c r="AB901" s="2"/>
      <c r="AC901" s="2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2"/>
      <c r="AB902" s="2"/>
      <c r="AC902" s="2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2"/>
      <c r="AB903" s="2"/>
      <c r="AC903" s="2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2"/>
      <c r="AB904" s="2"/>
      <c r="AC904" s="2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2"/>
      <c r="AB905" s="2"/>
      <c r="AC905" s="2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2"/>
      <c r="AB906" s="2"/>
      <c r="AC906" s="2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2"/>
      <c r="AB907" s="2"/>
      <c r="AC907" s="2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2"/>
      <c r="AB908" s="2"/>
      <c r="AC908" s="2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2"/>
      <c r="AB909" s="2"/>
      <c r="AC909" s="2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2"/>
      <c r="AB910" s="2"/>
      <c r="AC910" s="2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2"/>
      <c r="AB911" s="2"/>
      <c r="AC911" s="2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2"/>
      <c r="AB912" s="2"/>
      <c r="AC912" s="2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2"/>
      <c r="AB913" s="2"/>
      <c r="AC913" s="2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2"/>
      <c r="AB914" s="2"/>
      <c r="AC914" s="2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2"/>
      <c r="AB915" s="2"/>
      <c r="AC915" s="2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2"/>
      <c r="AB916" s="2"/>
      <c r="AC916" s="2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2"/>
      <c r="AB917" s="2"/>
      <c r="AC917" s="2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2"/>
      <c r="AB918" s="2"/>
      <c r="AC918" s="2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2"/>
      <c r="AB919" s="2"/>
      <c r="AC919" s="2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2"/>
      <c r="AB920" s="2"/>
      <c r="AC920" s="2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2"/>
      <c r="AB921" s="2"/>
      <c r="AC921" s="2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2"/>
      <c r="AB922" s="2"/>
      <c r="AC922" s="2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2"/>
      <c r="AB923" s="2"/>
      <c r="AC923" s="2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2"/>
      <c r="AB924" s="2"/>
      <c r="AC924" s="2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2"/>
      <c r="AB925" s="2"/>
      <c r="AC925" s="2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2"/>
      <c r="AB926" s="2"/>
      <c r="AC926" s="2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2"/>
      <c r="AB927" s="2"/>
      <c r="AC927" s="2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2"/>
      <c r="AB928" s="2"/>
      <c r="AC928" s="2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2"/>
      <c r="AB929" s="2"/>
      <c r="AC929" s="2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2"/>
      <c r="AB930" s="2"/>
      <c r="AC930" s="2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2"/>
      <c r="AB931" s="2"/>
      <c r="AC931" s="2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2"/>
      <c r="AB932" s="2"/>
      <c r="AC932" s="2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2"/>
      <c r="AB933" s="2"/>
      <c r="AC933" s="2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2"/>
      <c r="AB934" s="2"/>
      <c r="AC934" s="2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2"/>
      <c r="AB935" s="2"/>
      <c r="AC935" s="2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2"/>
      <c r="AB936" s="2"/>
      <c r="AC936" s="2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2"/>
      <c r="AB937" s="2"/>
      <c r="AC937" s="2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2"/>
      <c r="AB938" s="2"/>
      <c r="AC938" s="2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2"/>
      <c r="AB939" s="2"/>
      <c r="AC939" s="2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2"/>
      <c r="AB940" s="2"/>
      <c r="AC940" s="2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2"/>
      <c r="AB941" s="2"/>
      <c r="AC941" s="2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2"/>
      <c r="AB942" s="2"/>
      <c r="AC942" s="2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2"/>
      <c r="AB943" s="2"/>
      <c r="AC943" s="2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2"/>
      <c r="AB944" s="2"/>
      <c r="AC944" s="2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2"/>
      <c r="AB945" s="2"/>
      <c r="AC945" s="2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2"/>
      <c r="AB946" s="2"/>
      <c r="AC946" s="2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2"/>
      <c r="AB947" s="2"/>
      <c r="AC947" s="2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2"/>
      <c r="AB948" s="2"/>
      <c r="AC948" s="2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2"/>
      <c r="AB949" s="2"/>
      <c r="AC949" s="2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2"/>
      <c r="AB950" s="2"/>
      <c r="AC950" s="2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2"/>
      <c r="AB951" s="2"/>
      <c r="AC951" s="2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2"/>
      <c r="AB952" s="2"/>
      <c r="AC952" s="2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2"/>
      <c r="AB953" s="2"/>
      <c r="AC953" s="2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2"/>
      <c r="AB954" s="2"/>
      <c r="AC954" s="2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2"/>
      <c r="AB955" s="2"/>
      <c r="AC955" s="2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2"/>
      <c r="AB956" s="2"/>
      <c r="AC956" s="2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2"/>
      <c r="AB957" s="2"/>
      <c r="AC957" s="2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2"/>
      <c r="AB958" s="2"/>
      <c r="AC958" s="2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2"/>
      <c r="AB959" s="2"/>
      <c r="AC959" s="2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2"/>
      <c r="AB960" s="2"/>
      <c r="AC960" s="2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2"/>
      <c r="AB961" s="2"/>
      <c r="AC961" s="2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2"/>
      <c r="AB962" s="2"/>
      <c r="AC962" s="2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2"/>
      <c r="AB963" s="2"/>
      <c r="AC963" s="2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2"/>
      <c r="AB964" s="2"/>
      <c r="AC964" s="2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2"/>
      <c r="AB965" s="2"/>
      <c r="AC965" s="2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2"/>
      <c r="AB966" s="2"/>
      <c r="AC966" s="2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2"/>
      <c r="AB967" s="2"/>
      <c r="AC967" s="2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2"/>
      <c r="AB968" s="2"/>
      <c r="AC968" s="2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2"/>
      <c r="AB969" s="2"/>
      <c r="AC969" s="2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2"/>
      <c r="AB970" s="2"/>
      <c r="AC970" s="2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2"/>
      <c r="AB971" s="2"/>
      <c r="AC971" s="2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2"/>
      <c r="AB972" s="2"/>
      <c r="AC972" s="2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2"/>
      <c r="AB973" s="2"/>
      <c r="AC973" s="2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2"/>
      <c r="AB974" s="2"/>
      <c r="AC974" s="2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2"/>
      <c r="AB975" s="2"/>
      <c r="AC975" s="2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2"/>
      <c r="AB976" s="2"/>
      <c r="AC976" s="2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2"/>
      <c r="AB977" s="2"/>
      <c r="AC977" s="2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2"/>
      <c r="AB978" s="2"/>
      <c r="AC978" s="2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2"/>
      <c r="AB979" s="2"/>
      <c r="AC979" s="2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2"/>
      <c r="AB980" s="2"/>
      <c r="AC980" s="2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2"/>
      <c r="AB981" s="2"/>
      <c r="AC981" s="2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2"/>
      <c r="AB982" s="2"/>
      <c r="AC982" s="2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2"/>
      <c r="AB983" s="2"/>
      <c r="AC983" s="2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2"/>
      <c r="AB984" s="2"/>
      <c r="AC984" s="2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2"/>
      <c r="AB985" s="2"/>
      <c r="AC985" s="2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2"/>
      <c r="AB986" s="2"/>
      <c r="AC986" s="2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2"/>
      <c r="AB987" s="2"/>
      <c r="AC987" s="2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2"/>
      <c r="AB988" s="2"/>
      <c r="AC988" s="2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2"/>
      <c r="AB989" s="2"/>
      <c r="AC989" s="2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2"/>
      <c r="AB990" s="2"/>
      <c r="AC990" s="2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2"/>
      <c r="AB991" s="2"/>
      <c r="AC991" s="2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2"/>
      <c r="AB992" s="2"/>
      <c r="AC992" s="2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2"/>
      <c r="AB993" s="2"/>
      <c r="AC993" s="2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2"/>
      <c r="AB994" s="2"/>
      <c r="AC994" s="2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2"/>
      <c r="AB995" s="2"/>
      <c r="AC995" s="2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2"/>
      <c r="AB996" s="2"/>
      <c r="AC996" s="2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2"/>
      <c r="AB997" s="2"/>
      <c r="AC997" s="2"/>
    </row>
  </sheetData>
  <mergeCells count="23">
    <mergeCell ref="B8:D10"/>
    <mergeCell ref="B11:D11"/>
    <mergeCell ref="C12:D12"/>
    <mergeCell ref="C15:D15"/>
    <mergeCell ref="G9:G10"/>
    <mergeCell ref="H9:H10"/>
    <mergeCell ref="J8:J10"/>
    <mergeCell ref="B2:J2"/>
    <mergeCell ref="B3:J3"/>
    <mergeCell ref="B4:J4"/>
    <mergeCell ref="B5:J5"/>
    <mergeCell ref="B38:D38"/>
    <mergeCell ref="C36:D36"/>
    <mergeCell ref="C42:D42"/>
    <mergeCell ref="C31:D31"/>
    <mergeCell ref="C28:D28"/>
    <mergeCell ref="I9:I10"/>
    <mergeCell ref="E8:I8"/>
    <mergeCell ref="E9:E10"/>
    <mergeCell ref="F9:F10"/>
    <mergeCell ref="B39:D39"/>
    <mergeCell ref="B40:D40"/>
    <mergeCell ref="C24:D24"/>
  </mergeCells>
  <printOptions/>
  <pageMargins bottom="0.75" footer="0.0" header="0.0" left="0.7" right="0.7" top="0.75"/>
  <pageSetup orientation="landscape"/>
  <drawing r:id="rId1"/>
</worksheet>
</file>