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VANCES TRIMESTRALES 2022\PRIMER TRIMESTRE 2022\PARA FIRMA\"/>
    </mc:Choice>
  </mc:AlternateContent>
  <xr:revisionPtr revIDLastSave="0" documentId="13_ncr:1_{F3C26694-1F35-48DC-9B44-A3801232B7A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F8" i="1"/>
  <c r="E8" i="1"/>
  <c r="C8" i="1"/>
  <c r="B8" i="1"/>
  <c r="C31" i="1" l="1"/>
  <c r="G9" i="1"/>
  <c r="G8" i="1" s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<sst xmlns="http://schemas.openxmlformats.org/spreadsheetml/2006/main" count="40" uniqueCount="31">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</sst>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1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996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16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3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7" fillId="4" borderId="0" xfId="0" applyFont="1" applyFill="1"/>
    <xf numFmtId="0" fontId="6" fillId="4" borderId="0" xfId="0" applyFont="1" applyFill="1" applyAlignment="1"/>
    <xf numFmtId="0" fontId="5" fillId="0" borderId="0" xfId="0" applyFont="1" applyAlignment="1">
      <alignment wrapText="1"/>
    </xf>
    <xf numFmtId="0" fontId="5" fillId="0" borderId="24" xfId="0" applyFont="1" applyBorder="1" applyAlignment="1">
      <alignment wrapText="1"/>
    </xf>
    <xf numFmtId="166" fontId="8" fillId="0" borderId="26" xfId="0" applyNumberFormat="1" applyFont="1" applyBorder="1" applyAlignment="1">
      <alignment horizontal="right" vertical="center"/>
    </xf>
    <xf numFmtId="164" fontId="9" fillId="5" borderId="15" xfId="0" applyNumberFormat="1" applyFont="1" applyFill="1" applyBorder="1" applyAlignment="1">
      <alignment horizontal="center" vertical="center"/>
    </xf>
    <xf numFmtId="164" fontId="9" fillId="5" borderId="15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9" fillId="5" borderId="11" xfId="0" applyNumberFormat="1" applyFont="1" applyFill="1" applyBorder="1" applyAlignment="1">
      <alignment horizontal="center" vertical="center"/>
    </xf>
    <xf numFmtId="0" fontId="10" fillId="6" borderId="12" xfId="0" applyFont="1" applyFill="1" applyBorder="1"/>
    <xf numFmtId="0" fontId="10" fillId="6" borderId="13" xfId="0" applyFont="1" applyFill="1" applyBorder="1"/>
    <xf numFmtId="164" fontId="9" fillId="5" borderId="10" xfId="0" applyNumberFormat="1" applyFont="1" applyFill="1" applyBorder="1" applyAlignment="1">
      <alignment horizontal="center" vertical="center"/>
    </xf>
    <xf numFmtId="0" fontId="10" fillId="6" borderId="14" xfId="0" applyFont="1" applyFill="1" applyBorder="1"/>
    <xf numFmtId="164" fontId="9" fillId="5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161925</xdr:rowOff>
    </xdr:from>
    <xdr:to>
      <xdr:col>6</xdr:col>
      <xdr:colOff>846244</xdr:colOff>
      <xdr:row>4</xdr:row>
      <xdr:rowOff>21771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6BCD2-A5FE-431B-9347-0CE34172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61925"/>
          <a:ext cx="493819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topLeftCell="A19" workbookViewId="0">
      <selection activeCell="F10" sqref="F10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x14ac:dyDescent="0.25">
      <c r="A1" s="38" t="s">
        <v>0</v>
      </c>
      <c r="B1" s="39"/>
      <c r="C1" s="39"/>
      <c r="D1" s="39"/>
      <c r="E1" s="39"/>
      <c r="F1" s="39"/>
      <c r="G1" s="40"/>
    </row>
    <row r="2" spans="1:26" x14ac:dyDescent="0.25">
      <c r="A2" s="33" t="s">
        <v>1</v>
      </c>
      <c r="B2" s="34"/>
      <c r="C2" s="34"/>
      <c r="D2" s="34"/>
      <c r="E2" s="34"/>
      <c r="F2" s="34"/>
      <c r="G2" s="35"/>
    </row>
    <row r="3" spans="1:26" x14ac:dyDescent="0.25">
      <c r="A3" s="33" t="s">
        <v>2</v>
      </c>
      <c r="B3" s="34"/>
      <c r="C3" s="34"/>
      <c r="D3" s="34"/>
      <c r="E3" s="34"/>
      <c r="F3" s="34"/>
      <c r="G3" s="35"/>
    </row>
    <row r="4" spans="1:26" x14ac:dyDescent="0.25">
      <c r="A4" s="33" t="s">
        <v>30</v>
      </c>
      <c r="B4" s="34"/>
      <c r="C4" s="34"/>
      <c r="D4" s="34"/>
      <c r="E4" s="34"/>
      <c r="F4" s="34"/>
      <c r="G4" s="35"/>
    </row>
    <row r="5" spans="1:26" x14ac:dyDescent="0.25">
      <c r="A5" s="41" t="s">
        <v>3</v>
      </c>
      <c r="B5" s="42"/>
      <c r="C5" s="42"/>
      <c r="D5" s="42"/>
      <c r="E5" s="42"/>
      <c r="F5" s="42"/>
      <c r="G5" s="43"/>
    </row>
    <row r="6" spans="1:26" ht="15.75" customHeight="1" x14ac:dyDescent="0.25">
      <c r="A6" s="47" t="s">
        <v>4</v>
      </c>
      <c r="B6" s="44" t="s">
        <v>5</v>
      </c>
      <c r="C6" s="45"/>
      <c r="D6" s="45"/>
      <c r="E6" s="45"/>
      <c r="F6" s="46"/>
      <c r="G6" s="49" t="s">
        <v>6</v>
      </c>
    </row>
    <row r="7" spans="1:26" ht="25.5" x14ac:dyDescent="0.25">
      <c r="A7" s="48"/>
      <c r="B7" s="29" t="s">
        <v>7</v>
      </c>
      <c r="C7" s="30" t="s">
        <v>8</v>
      </c>
      <c r="D7" s="29" t="s">
        <v>9</v>
      </c>
      <c r="E7" s="29" t="s">
        <v>10</v>
      </c>
      <c r="F7" s="29" t="s">
        <v>11</v>
      </c>
      <c r="G7" s="48"/>
    </row>
    <row r="8" spans="1:26" ht="18.75" customHeight="1" x14ac:dyDescent="0.25">
      <c r="A8" s="1" t="s">
        <v>12</v>
      </c>
      <c r="B8" s="2">
        <f t="shared" ref="B8:G8" si="0">+B9+B10</f>
        <v>13110274</v>
      </c>
      <c r="C8" s="2">
        <f t="shared" si="0"/>
        <v>0</v>
      </c>
      <c r="D8" s="2">
        <f t="shared" si="0"/>
        <v>13110274</v>
      </c>
      <c r="E8" s="2">
        <f t="shared" si="0"/>
        <v>903120</v>
      </c>
      <c r="F8" s="2">
        <f t="shared" si="0"/>
        <v>534079</v>
      </c>
      <c r="G8" s="2">
        <f t="shared" si="0"/>
        <v>12207154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4" t="s">
        <v>13</v>
      </c>
      <c r="B9" s="5">
        <v>13110274</v>
      </c>
      <c r="C9" s="6">
        <v>0</v>
      </c>
      <c r="D9" s="7">
        <f>+B9+C9</f>
        <v>13110274</v>
      </c>
      <c r="E9" s="28">
        <v>903120</v>
      </c>
      <c r="F9" s="28">
        <v>534079</v>
      </c>
      <c r="G9" s="7">
        <f>D9-E9</f>
        <v>12207154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14</v>
      </c>
      <c r="B10" s="8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15</v>
      </c>
      <c r="B11" s="2">
        <f t="shared" ref="B11:G11" si="1">+B12+B13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16</v>
      </c>
      <c r="B12" s="8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17</v>
      </c>
      <c r="B13" s="8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18</v>
      </c>
      <c r="B14" s="8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" customHeight="1" x14ac:dyDescent="0.25">
      <c r="A15" s="4" t="s">
        <v>19</v>
      </c>
      <c r="B15" s="2">
        <f t="shared" ref="B15:G15" si="2">+B16+B17</f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20</v>
      </c>
      <c r="B16" s="8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21</v>
      </c>
      <c r="B17" s="8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22</v>
      </c>
      <c r="B18" s="8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8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 t="s">
        <v>23</v>
      </c>
      <c r="B20" s="2">
        <f t="shared" ref="B20:G20" si="3">+B21+B22+B23+B26+B27+B30</f>
        <v>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25">
      <c r="A21" s="4" t="s">
        <v>13</v>
      </c>
      <c r="B21" s="10"/>
      <c r="C21" s="11"/>
      <c r="D21" s="11"/>
      <c r="E21" s="11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14</v>
      </c>
      <c r="B22" s="10"/>
      <c r="C22" s="11"/>
      <c r="D22" s="11"/>
      <c r="E22" s="11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15</v>
      </c>
      <c r="B23" s="12">
        <f t="shared" ref="B23:G23" si="4">+B24+B25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16</v>
      </c>
      <c r="B24" s="2"/>
      <c r="C24" s="13"/>
      <c r="D24" s="13"/>
      <c r="E24" s="13"/>
      <c r="F24" s="1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17</v>
      </c>
      <c r="B25" s="2"/>
      <c r="C25" s="13"/>
      <c r="D25" s="13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18</v>
      </c>
      <c r="B26" s="15"/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5">
      <c r="A27" s="4" t="s">
        <v>24</v>
      </c>
      <c r="B27" s="2">
        <f t="shared" ref="B27:G27" si="5">+B28+B29</f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20</v>
      </c>
      <c r="B28" s="10"/>
      <c r="C28" s="11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21</v>
      </c>
      <c r="B29" s="10"/>
      <c r="C29" s="11"/>
      <c r="D29" s="11"/>
      <c r="E29" s="11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22</v>
      </c>
      <c r="B30" s="17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" t="s">
        <v>25</v>
      </c>
      <c r="B31" s="19">
        <f t="shared" ref="B31:G31" si="6">+B20+B8</f>
        <v>13110274</v>
      </c>
      <c r="C31" s="19">
        <f t="shared" si="6"/>
        <v>0</v>
      </c>
      <c r="D31" s="19">
        <f t="shared" si="6"/>
        <v>13110274</v>
      </c>
      <c r="E31" s="19">
        <f t="shared" si="6"/>
        <v>903120</v>
      </c>
      <c r="F31" s="19">
        <f t="shared" si="6"/>
        <v>534079</v>
      </c>
      <c r="G31" s="19">
        <f t="shared" si="6"/>
        <v>12207154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0"/>
      <c r="B32" s="21"/>
      <c r="C32" s="22"/>
      <c r="D32" s="22"/>
      <c r="E32" s="22"/>
      <c r="F32" s="22"/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2" ht="15.75" customHeight="1" x14ac:dyDescent="0.25"/>
    <row r="34" spans="1:12" ht="56.25" customHeight="1" x14ac:dyDescent="0.25">
      <c r="A34" s="27"/>
      <c r="B34" s="27"/>
      <c r="C34" s="26"/>
      <c r="D34" s="27"/>
      <c r="E34" s="27"/>
      <c r="F34" s="27"/>
      <c r="G34" s="27"/>
    </row>
    <row r="35" spans="1:12" s="24" customFormat="1" ht="15" customHeight="1" x14ac:dyDescent="0.2">
      <c r="A35" s="31" t="s">
        <v>26</v>
      </c>
      <c r="B35" s="31"/>
      <c r="C35" s="23"/>
      <c r="D35" s="37" t="s">
        <v>27</v>
      </c>
      <c r="E35" s="37"/>
      <c r="F35" s="37"/>
      <c r="G35" s="37"/>
      <c r="H35" s="23"/>
      <c r="I35" s="23"/>
      <c r="J35" s="23"/>
      <c r="K35" s="23"/>
      <c r="L35" s="23"/>
    </row>
    <row r="36" spans="1:12" s="24" customFormat="1" ht="25.5" customHeight="1" x14ac:dyDescent="0.2">
      <c r="A36" s="32" t="s">
        <v>29</v>
      </c>
      <c r="B36" s="32"/>
      <c r="C36" s="25"/>
      <c r="D36" s="36" t="s">
        <v>28</v>
      </c>
      <c r="E36" s="36"/>
      <c r="F36" s="36"/>
      <c r="G36" s="36"/>
      <c r="H36" s="25"/>
      <c r="I36" s="25"/>
      <c r="J36" s="25"/>
      <c r="K36" s="25"/>
      <c r="L36" s="25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1:G1"/>
    <mergeCell ref="A3:G3"/>
    <mergeCell ref="A5:G5"/>
    <mergeCell ref="B6:F6"/>
    <mergeCell ref="A6:A7"/>
    <mergeCell ref="A4:G4"/>
    <mergeCell ref="G6:G7"/>
    <mergeCell ref="A35:B35"/>
    <mergeCell ref="A36:B36"/>
    <mergeCell ref="A2:G2"/>
    <mergeCell ref="D36:G36"/>
    <mergeCell ref="D35:G35"/>
  </mergeCells>
  <printOptions horizontalCentered="1"/>
  <pageMargins left="0.74803149606299213" right="0.55118110236220474" top="0.62992125984251968" bottom="0.51181102362204722" header="0" footer="0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2022-02-22T22:56:52Z</cp:lastPrinted>
  <dcterms:created xsi:type="dcterms:W3CDTF">2019-10-28T17:06:22Z</dcterms:created>
  <dcterms:modified xsi:type="dcterms:W3CDTF">2022-04-24T22:02:45Z</dcterms:modified>
</cp:coreProperties>
</file>