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'F4_BP'!$B$2:$E$91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<sst xmlns="http://schemas.openxmlformats.org/spreadsheetml/2006/main" count="74" uniqueCount="50">
  <si>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</si>
  <si>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</si>
  <si>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</si>
  <si>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</si>
  <si>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</si>
  <si>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</si>
  <si>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</si>
  <si>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</si>
  <si>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</si>
  <si>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</si>
  <si>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</si>
  <si>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</si>
  <si>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</si>
  <si>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</si>
  <si>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</si>
  <si>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</si>
  <si>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</si>
  <si>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</si>
  <si>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</si>
  <si>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</si>
  <si>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</si>
  <si>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</si>
  <si>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</si>
  <si>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</si>
  <si>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</si>
  <si>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</si>
  <si>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</si>
  <si>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</si>
  <si>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</si>
  <si>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</si>
  <si>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</si>
  <si>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</si>
  <si>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</si>
  <si>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</si>
  <si>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</si>
  <si>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</si>
  <si>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</si>
  <si>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</si>
  <si>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</si>
  <si>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</si>
  <si>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</si>
  <si>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</si>
  <si>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</si>
  <si>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</si>
  <si>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30 de Septiembre de 2023 (b)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</si>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</sst>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40" fillId="0" borderId="24" xfId="0" applyFont="1" applyBorder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47625</xdr:rowOff>
    </xdr:from>
    <xdr:to>
      <xdr:col>1</xdr:col>
      <xdr:colOff>1609725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1907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1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H77" sqref="H7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45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12463502.79</v>
      </c>
      <c r="D9" s="8">
        <f>SUM(D10:D12)</f>
        <v>7499623.67</v>
      </c>
      <c r="E9" s="8">
        <f>SUM(E10:E12)</f>
        <v>7499623.67</v>
      </c>
    </row>
    <row r="10" spans="2:5" ht="15" customHeight="1">
      <c r="B10" s="9" t="s">
        <v>9</v>
      </c>
      <c r="C10" s="6">
        <v>12463502.79</v>
      </c>
      <c r="D10" s="6">
        <v>7499623.67</v>
      </c>
      <c r="E10" s="6">
        <v>7499623.67</v>
      </c>
    </row>
    <row r="11" spans="2:5" ht="15" customHeight="1">
      <c r="B11" s="9" t="s">
        <v>10</v>
      </c>
      <c r="C11" s="6"/>
      <c r="D11" s="6"/>
      <c r="E11" s="6"/>
    </row>
    <row r="12" spans="2:5" ht="15" customHeight="1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12463502.79</v>
      </c>
      <c r="D14" s="8">
        <f>SUM(D15:D16)</f>
        <v>3572646.58</v>
      </c>
      <c r="E14" s="8">
        <f>SUM(E15:E16)</f>
        <v>3411192.58</v>
      </c>
    </row>
    <row r="15" spans="2:5" ht="15.75" customHeight="1">
      <c r="B15" s="9" t="s">
        <v>12</v>
      </c>
      <c r="C15" s="6">
        <v>12463502.79</v>
      </c>
      <c r="D15" s="6">
        <v>3572646.58</v>
      </c>
      <c r="E15" s="6">
        <v>3411192.58</v>
      </c>
    </row>
    <row r="16" spans="2:5" ht="15.75" customHeight="1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5" customHeight="1">
      <c r="B19" s="9" t="s">
        <v>15</v>
      </c>
      <c r="C19" s="11"/>
      <c r="D19" s="6"/>
      <c r="E19" s="6"/>
    </row>
    <row r="20" spans="2:5" ht="15" customHeight="1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3926977.09</v>
      </c>
      <c r="E22" s="7">
        <f>E9-E14+E18</f>
        <v>4088431.09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3926977.09</v>
      </c>
      <c r="E24" s="7">
        <f>E22-E12</f>
        <v>4088431.09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3926977.09</v>
      </c>
      <c r="E26" s="8">
        <f>E24-E18</f>
        <v>4088431.09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3926977.09</v>
      </c>
      <c r="E35" s="8">
        <f>E26+E31</f>
        <v>4088431.09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5" customHeight="1">
      <c r="B42" s="25" t="s">
        <v>28</v>
      </c>
      <c r="C42" s="22"/>
      <c r="D42" s="26"/>
      <c r="E42" s="26"/>
    </row>
    <row r="43" spans="2:5" ht="15" customHeight="1">
      <c r="B43" s="25" t="s">
        <v>29</v>
      </c>
      <c r="C43" s="22"/>
      <c r="D43" s="26"/>
      <c r="E43" s="26"/>
    </row>
    <row r="44" spans="2:5" ht="1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5" customHeight="1">
      <c r="B45" s="25" t="s">
        <v>31</v>
      </c>
      <c r="C45" s="22"/>
      <c r="D45" s="26"/>
      <c r="E45" s="26"/>
    </row>
    <row r="46" spans="2:5" ht="15" customHeight="1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12463502.79</v>
      </c>
      <c r="D54" s="26">
        <f>D10</f>
        <v>7499623.67</v>
      </c>
      <c r="E54" s="26">
        <f>E10</f>
        <v>7499623.67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12463502.79</v>
      </c>
      <c r="D60" s="22">
        <f>D15</f>
        <v>3572646.58</v>
      </c>
      <c r="E60" s="22">
        <f>E15</f>
        <v>3411192.58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3926977.09</v>
      </c>
      <c r="E64" s="23">
        <f>E54+E56-E60+E62</f>
        <v>4088431.09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3926977.09</v>
      </c>
      <c r="E66" s="23">
        <f>E64-E56</f>
        <v>4088431.09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4.2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4.2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9" spans="1:8" ht="11.25" customHeight="1">
      <c r="A89" s="55"/>
      <c r="C89" s="56"/>
      <c r="D89" s="67"/>
      <c r="E89" s="68"/>
      <c r="F89" s="64"/>
      <c r="G89" s="57"/>
      <c r="H89" s="57"/>
    </row>
    <row r="90" spans="1:8" ht="18" customHeight="1">
      <c r="A90" s="55"/>
      <c r="B90" s="58" t="s">
        <v>46</v>
      </c>
      <c r="C90" s="1"/>
      <c r="D90" s="63" t="s">
        <v>47</v>
      </c>
      <c r="E90" s="63"/>
      <c r="F90" s="65"/>
      <c r="G90" s="66"/>
      <c r="H90" s="57"/>
    </row>
    <row r="91" spans="1:8" ht="28.5" customHeight="1">
      <c r="A91" s="55"/>
      <c r="B91" s="59" t="s">
        <v>48</v>
      </c>
      <c r="C91" s="1"/>
      <c r="D91" s="60" t="s">
        <v>49</v>
      </c>
      <c r="E91" s="60"/>
      <c r="F91" s="61"/>
      <c r="G91" s="62"/>
      <c r="H91" s="57"/>
    </row>
  </sheetData>
  <sheetProtection/>
  <mergeCells count="17">
    <mergeCell ref="D90:E90"/>
    <mergeCell ref="D91:E9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2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2023-10-08T04:34:17Z</cp:lastPrinted>
  <dcterms:created xsi:type="dcterms:W3CDTF">2016-10-11T20:00:09Z</dcterms:created>
  <dcterms:modified xsi:type="dcterms:W3CDTF">2023-10-08T04:34:43Z</dcterms:modified>
  <cp:category/>
  <cp:version/>
  <cp:contentType/>
  <cp:contentStatus/>
</cp:coreProperties>
</file>